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04.20" sheetId="1" r:id="rId1"/>
    <sheet name="06.20" sheetId="2" r:id="rId2"/>
    <sheet name="08.20" sheetId="3" r:id="rId3"/>
    <sheet name="Шаблон" sheetId="4" r:id="rId4"/>
  </sheets>
  <definedNames/>
  <calcPr fullCalcOnLoad="1"/>
</workbook>
</file>

<file path=xl/sharedStrings.xml><?xml version="1.0" encoding="utf-8"?>
<sst xmlns="http://schemas.openxmlformats.org/spreadsheetml/2006/main" count="2019" uniqueCount="209">
  <si>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</si>
  <si>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</si>
  <si>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</si>
  <si>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</si>
  <si>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</si>
  <si>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</si>
  <si>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</si>
  <si>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</si>
  <si>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</si>
  <si>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</si>
  <si>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</si>
  <si>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</si>
  <si>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</si>
  <si>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</si>
  <si>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</si>
  <si>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</si>
  <si>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</si>
  <si>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</si>
  <si>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</si>
  <si>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</si>
  <si>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</si>
  <si>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</si>
  <si>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</si>
  <si>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</si>
  <si>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</si>
  <si>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</si>
  <si>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</si>
  <si>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</si>
  <si>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</si>
  <si>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</si>
  <si>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</si>
  <si>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</si>
  <si>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</si>
  <si>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</si>
  <si>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</si>
  <si>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</si>
  <si>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Дополнительное пенсионное обеспечение</t>
  </si>
  <si>
    <t>Физическая культура и спорт</t>
  </si>
  <si>
    <t>Мероприятия в области массового спорта и физической культуры</t>
  </si>
  <si>
    <t>120</t>
  </si>
  <si>
    <t>110</t>
  </si>
  <si>
    <t>Глава муниципального образования</t>
  </si>
  <si>
    <t>Расходы на выплаты персоналу муниципальных органов</t>
  </si>
  <si>
    <t>121</t>
  </si>
  <si>
    <t>Осуществление полномочий поселения органами исполнительной власти поселения</t>
  </si>
  <si>
    <t>240</t>
  </si>
  <si>
    <t>242</t>
  </si>
  <si>
    <t>Прочие закупки товаров, работ и услуг для муниципальных нужд</t>
  </si>
  <si>
    <t>244</t>
  </si>
  <si>
    <t>850</t>
  </si>
  <si>
    <t>851</t>
  </si>
  <si>
    <t>852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</si>
  <si>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</si>
  <si>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</si>
  <si>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Расходы на выплаты персоналу казенных учреждений</t>
  </si>
  <si>
    <t>Уплата налога на имущество и земельного налога</t>
  </si>
  <si>
    <t>111</t>
  </si>
  <si>
    <t>Прочие выплаты персоналу казенных учреждений</t>
  </si>
  <si>
    <t>112</t>
  </si>
  <si>
    <t>Мероприятия в области коммунального хозяйства</t>
  </si>
  <si>
    <t>Иные выплаты персоналу, за исключением фонда оплаты труда</t>
  </si>
  <si>
    <t>122</t>
  </si>
  <si>
    <t>Осуществление полномочий РК по созданию и обеспечению деятельности административных комиссий ОМСУ</t>
  </si>
  <si>
    <t>Дорожное хозяйство (дорожные фонды поселения)</t>
  </si>
  <si>
    <t>Пенсионное обеспечение</t>
  </si>
  <si>
    <t>Меры социальной поддержки по публичным нормативным обязательствам</t>
  </si>
  <si>
    <t>Иные межбюджетные трансферты местным бюджетам на исполнение полномочий по архитектуре и градостроению</t>
  </si>
  <si>
    <t>540</t>
  </si>
  <si>
    <t>313</t>
  </si>
  <si>
    <t>22 С 00 12030</t>
  </si>
  <si>
    <t xml:space="preserve">Фонд оплаты труда </t>
  </si>
  <si>
    <t>Страховые взносы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</si>
  <si>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</si>
  <si>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</si>
  <si>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</si>
  <si>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</si>
  <si>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</si>
  <si>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</si>
  <si>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</si>
  <si>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</si>
  <si>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Мероприятия по содержанию сети автомобильных дорог общего пользования и искусственных сооружений на них</t>
  </si>
  <si>
    <t>22 0 00 73530</t>
  </si>
  <si>
    <t>22 0 00 73550</t>
  </si>
  <si>
    <t>22 0 00 76010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</si>
  <si>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</si>
  <si>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</si>
  <si>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</si>
  <si>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</si>
  <si>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</si>
  <si>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</si>
  <si>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22 0 00  24420</t>
  </si>
  <si>
    <t>22 0 00 72970</t>
  </si>
  <si>
    <t>22 0 00 89210</t>
  </si>
  <si>
    <t>Уплата прочих налогов, сборов и иных платежей</t>
  </si>
  <si>
    <t>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</si>
  <si>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</si>
  <si>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Уплата налогов, сборов и иных обязательных платежей в бюджеты бюджетной системы Российской Федерации</t>
  </si>
  <si>
    <t>Возмещение судебных издержек, госпошлины, сборов, штрафов по решениям суда</t>
  </si>
  <si>
    <t>Администрация Пиндушского городского поселения</t>
  </si>
  <si>
    <t>Капитальный ремонт муниципального жилищного фонда</t>
  </si>
  <si>
    <t>22 0 00 73520</t>
  </si>
  <si>
    <t>Уплата земельного налога и налога на имущество</t>
  </si>
  <si>
    <t>Капитальный ремонт и ремонт сети автомобильных дорог и искуственных соружений на них</t>
  </si>
  <si>
    <t>Вид расходов</t>
  </si>
  <si>
    <t>Мероприятия содействия занятости населения</t>
  </si>
  <si>
    <t>Уплата иных платежей</t>
  </si>
  <si>
    <t>853</t>
  </si>
  <si>
    <t>22 0 00 77010</t>
  </si>
  <si>
    <t>12</t>
  </si>
  <si>
    <t>22 0 00 73400</t>
  </si>
  <si>
    <t>Другие вопросы в области национальной экономики (мероприятия по землеустройству)</t>
  </si>
  <si>
    <t>01 0 02 L 5550</t>
  </si>
  <si>
    <t>22 0 00 S3180</t>
  </si>
  <si>
    <t>Расходы на ремонт объектов водоснабжения в счет арендной платы</t>
  </si>
  <si>
    <t>Расходы на приобретение оборудования очистных д.Лумбуши по решению суда</t>
  </si>
  <si>
    <t>Оплата проекта КОС п.Пиндуши</t>
  </si>
  <si>
    <t xml:space="preserve">Уплата прочих налогов, сборов </t>
  </si>
  <si>
    <t>22 0 00 70530</t>
  </si>
  <si>
    <t>22 0 00 70520</t>
  </si>
  <si>
    <t xml:space="preserve">Расходы на благоустройство за счет бюджета поеления на реализацию мероприятий по формированию современной городской среды </t>
  </si>
  <si>
    <t>Благоустройство площади ул.Ленина за счет бюджета РК на подготовку проведения Дня Республики Карелия</t>
  </si>
  <si>
    <t>22 0 00 43190</t>
  </si>
  <si>
    <t xml:space="preserve">Расходы на повышение заработной платы работникам культуры за счет прочих межбюджетных трансфертов  </t>
  </si>
  <si>
    <t>22 0 00 43250</t>
  </si>
  <si>
    <t>Взносы по обязательному социальному страхованию за счет межбюджетных трансфертов</t>
  </si>
  <si>
    <t>Софинансирование расходов на повышение оплаты труда за счет бюджета поселения</t>
  </si>
  <si>
    <t>22 0 00 S3250</t>
  </si>
  <si>
    <t>Заработная плата за счет межбюджетных трансфертов</t>
  </si>
  <si>
    <t>Софинансирование ФОТ за счет бюджета поселения</t>
  </si>
  <si>
    <t>Софинансирование расходов на страховые взносы за счет бюджета поселения</t>
  </si>
  <si>
    <t>Администратор</t>
  </si>
  <si>
    <t>Расходы за счет субсидий на ремонт и содержание автомобильных дорог общего пользования местного значения в части восстановления пешеходных переходов</t>
  </si>
  <si>
    <t>22 0 0043180</t>
  </si>
  <si>
    <t xml:space="preserve">Расходы на благоустройство за счет субсидий на реализацию мероприятий по формированию современной городской среды </t>
  </si>
  <si>
    <t>22 0 F2 55550</t>
  </si>
  <si>
    <t>810</t>
  </si>
  <si>
    <t xml:space="preserve">Реализация меропритятий по укреплению материально-технической базы культуры за счет целевых средств  </t>
  </si>
  <si>
    <t>Реализация мероприятий  ПМИ за счет целевых средств: благоустройство, реконструкция детской площадки</t>
  </si>
  <si>
    <t>Софинансирование меоприятий по ПМИ благоустройство,реконструкция детской площадки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</si>
  <si>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</si>
  <si>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 xml:space="preserve">Реализация мероприятий по сносу расселенных аварийных домов за счет целевых средств  </t>
  </si>
  <si>
    <t>Софинансирование мероприятий по сносу расселенных аварийных домов за счет бюджета поселения</t>
  </si>
  <si>
    <t>Расходы на 2019 год с учетом поправок</t>
  </si>
  <si>
    <t>Софинансирование расходов на благоустройство площади ул.Ленина за счет бюджета поселения</t>
  </si>
  <si>
    <t>Прочие закупки товаров, работ и услуг для муниципальных нужд информационно- коммуникационные технологии</t>
  </si>
  <si>
    <t>Софинансирование мероприятий по укреплению материально-технической базы культуры за счет бюджета поселения</t>
  </si>
  <si>
    <t>22 0 00 S3190</t>
  </si>
  <si>
    <t>22 0 00 43140</t>
  </si>
  <si>
    <t>22 0 00 S3140</t>
  </si>
  <si>
    <t>22 0 00 К4670</t>
  </si>
  <si>
    <t>22 0 00 S4670</t>
  </si>
  <si>
    <t>Софинансировние расходных обязательств за счет субсидий на ремонт и содержание автомобильных дорог общего пользования местного значения в части восстановления пешеходных переходов</t>
  </si>
  <si>
    <t>Прочие мероприятия по благоустройству городских округов и поселений(оплата транспортного налога)</t>
  </si>
  <si>
    <t xml:space="preserve">                                                                                                               к решению XVIII сессии IV созыва от 12 ноября  2019 г. №   84</t>
  </si>
  <si>
    <t>Приложение №4</t>
  </si>
  <si>
    <t>"О бюджете Пиндушского городского поселения на 2020 год"</t>
  </si>
  <si>
    <t xml:space="preserve">Ведомственная структура расходов  бюджета Пиндушского городского поселения   на 2020 год   </t>
  </si>
  <si>
    <t>22 0 00 43180</t>
  </si>
  <si>
    <t>Расходы за счет субсидий на ремонт и содержание автомобильных дорог общего пользования местного значения в в рамках реализации мероприятий программы РК "Развитие транспортной системы"</t>
  </si>
  <si>
    <t>Реализация мероприятий по формированию современной городской среды</t>
  </si>
  <si>
    <t>Другие вопросы в области национальной безопасности и правоохранительной деятельности</t>
  </si>
  <si>
    <t>23 0 F2 55550</t>
  </si>
  <si>
    <t>Мероприятия по землеустройству</t>
  </si>
  <si>
    <t>Оплата взносов на капитальный ремонт муниципального жилфонда</t>
  </si>
  <si>
    <t>Расходы на содержание и текущий ремонт ремонт муниципального жилфонда</t>
  </si>
  <si>
    <t>Мероприятия по организации уличного освещения</t>
  </si>
  <si>
    <t>Уплата налогов и сборов</t>
  </si>
  <si>
    <t xml:space="preserve">Расходы на благоустройство за счет субсидий на обеспечение комплексного развития сельских территорий </t>
  </si>
  <si>
    <t>Образование</t>
  </si>
  <si>
    <t>07</t>
  </si>
  <si>
    <t>Професиональная подготовка, переподготовка и повышение валификации</t>
  </si>
  <si>
    <t>Дворцы и дома культуры</t>
  </si>
  <si>
    <t>Расходы на повышение квалификации сотрудников БДЦ</t>
  </si>
  <si>
    <t>Центральный аппарат</t>
  </si>
  <si>
    <t>Расходы на повышение квалификации сотрудников Администрации</t>
  </si>
  <si>
    <t xml:space="preserve">Культура </t>
  </si>
  <si>
    <t>23 0 00 24420</t>
  </si>
  <si>
    <t>24 0 00 24420</t>
  </si>
  <si>
    <t>25 0 00 24420</t>
  </si>
  <si>
    <t>26 0 00 24420</t>
  </si>
  <si>
    <t>Пенсии, социальные доплаты к пенсиям</t>
  </si>
  <si>
    <t>312</t>
  </si>
  <si>
    <t>Массовый спорт</t>
  </si>
  <si>
    <t>Расходы на 2020 год с учетом поправок</t>
  </si>
  <si>
    <t xml:space="preserve">                                                                                                               к решению XXIV сессии IV созыва от 12 ноября  2019 г. №   84</t>
  </si>
  <si>
    <t>(237,5)</t>
  </si>
  <si>
    <t>Реализация мероприятий, направленных на ПМИ (приобретение и монтаж насоса подачи воды)</t>
  </si>
  <si>
    <t>Софинансирование мероприятий, направленных на ПМИ (приобретение и монтаж насоса подачи воды)</t>
  </si>
  <si>
    <t>(342,2)</t>
  </si>
  <si>
    <t>(176,6)</t>
  </si>
  <si>
    <t xml:space="preserve">Субсидия на возмещение недополученных доходов и (или) возмещение факически понесенных затрат в связи с выполнением работ в рамках реализации мероприятий по формированию современной городской среды </t>
  </si>
  <si>
    <t>811</t>
  </si>
  <si>
    <t>22 0 F3 67483</t>
  </si>
  <si>
    <t>412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</si>
  <si>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</si>
  <si>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</si>
  <si>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</t>
  </si>
  <si>
    <t>к решению очередной ХХIV  сессии IV созыва Совета Пиндушского городского поселения от 23 июня 2020 года №___</t>
  </si>
  <si>
    <t>(тыс. рублей)</t>
  </si>
  <si>
    <t>(38,3)</t>
  </si>
  <si>
    <t>210</t>
  </si>
  <si>
    <t>(171,7)</t>
  </si>
  <si>
    <t>Обеспечение проведения выборов в представительные органы муниципального оразования</t>
  </si>
  <si>
    <t>22 0 00 72020</t>
  </si>
  <si>
    <t>880</t>
  </si>
  <si>
    <t>Специальные расходы</t>
  </si>
  <si>
    <t>Обеспечение проведения выборов и референдумов</t>
  </si>
  <si>
    <t>к решению очередной ХХV  сессии IV созыва Совета Пиндушского городского поселения от 11 августа 2020 года №___</t>
  </si>
  <si>
    <t xml:space="preserve">Прочая закупка товаров и услуг в рамках реализации мероприятий по формированию современной городской среды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</si>
</sst>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i/>
      <sz val="9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49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 readingOrder="2"/>
    </xf>
    <xf numFmtId="0" fontId="3" fillId="0" borderId="12" xfId="0" applyFont="1" applyBorder="1" applyAlignment="1">
      <alignment horizontal="center" textRotation="90" readingOrder="2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7" fillId="11" borderId="10" xfId="0" applyFont="1" applyFill="1" applyBorder="1" applyAlignment="1">
      <alignment wrapText="1"/>
    </xf>
    <xf numFmtId="0" fontId="4" fillId="11" borderId="10" xfId="0" applyFont="1" applyFill="1" applyBorder="1" applyAlignment="1">
      <alignment horizontal="center"/>
    </xf>
    <xf numFmtId="49" fontId="5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9" fillId="11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49" fontId="1" fillId="11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textRotation="90" readingOrder="2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right"/>
    </xf>
    <xf numFmtId="0" fontId="31" fillId="0" borderId="0" xfId="0" applyFont="1" applyAlignment="1">
      <alignment horizontal="center" wrapText="1"/>
    </xf>
    <xf numFmtId="0" fontId="30" fillId="0" borderId="0" xfId="52" applyNumberFormat="1" applyFont="1" applyFill="1" applyAlignment="1" applyProtection="1">
      <alignment horizontal="right"/>
      <protection hidden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/>
    </xf>
    <xf numFmtId="49" fontId="0" fillId="4" borderId="0" xfId="0" applyNumberFormat="1" applyFill="1" applyAlignment="1">
      <alignment horizontal="right"/>
    </xf>
    <xf numFmtId="0" fontId="3" fillId="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 shrinkToFi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 shrinkToFit="1"/>
    </xf>
    <xf numFmtId="0" fontId="31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PageLayoutView="0" workbookViewId="0" topLeftCell="A61">
      <selection activeCell="G73" sqref="G73"/>
    </sheetView>
  </sheetViews>
  <sheetFormatPr defaultColWidth="9.00390625" defaultRowHeight="12.75"/>
  <cols>
    <col min="1" max="1" width="56.00390625" style="0" customWidth="1"/>
    <col min="2" max="3" width="5.25390625" style="0" customWidth="1"/>
    <col min="4" max="4" width="4.625" style="0" customWidth="1"/>
    <col min="5" max="5" width="13.625" style="0" customWidth="1"/>
    <col min="6" max="6" width="4.875" style="0" customWidth="1"/>
  </cols>
  <sheetData>
    <row r="1" spans="5:7" ht="12.75">
      <c r="E1" s="39"/>
      <c r="F1" s="39"/>
      <c r="G1" s="64" t="s">
        <v>154</v>
      </c>
    </row>
    <row r="2" spans="1:7" ht="24" customHeight="1">
      <c r="A2" s="74" t="s">
        <v>184</v>
      </c>
      <c r="B2" s="74"/>
      <c r="C2" s="74"/>
      <c r="D2" s="74"/>
      <c r="E2" s="74"/>
      <c r="F2" s="74"/>
      <c r="G2" s="74"/>
    </row>
    <row r="3" spans="1:8" ht="12.75" customHeight="1">
      <c r="A3" s="75" t="s">
        <v>155</v>
      </c>
      <c r="B3" s="75"/>
      <c r="C3" s="75"/>
      <c r="D3" s="75"/>
      <c r="E3" s="75"/>
      <c r="F3" s="75"/>
      <c r="G3" s="75"/>
      <c r="H3" s="43"/>
    </row>
    <row r="4" spans="1:8" ht="12.75">
      <c r="A4" s="42"/>
      <c r="B4" s="42"/>
      <c r="C4" s="42"/>
      <c r="D4" s="42"/>
      <c r="E4" s="42"/>
      <c r="F4" s="42"/>
      <c r="G4" s="43"/>
      <c r="H4" s="43"/>
    </row>
    <row r="5" spans="4:6" ht="12.75">
      <c r="D5" s="11"/>
      <c r="E5" s="11"/>
      <c r="F5" s="11"/>
    </row>
    <row r="6" spans="1:6" ht="24.75" customHeight="1">
      <c r="A6" s="73" t="s">
        <v>156</v>
      </c>
      <c r="B6" s="73"/>
      <c r="C6" s="73"/>
      <c r="D6" s="73"/>
      <c r="E6" s="73"/>
      <c r="F6" s="73"/>
    </row>
    <row r="7" spans="1:6" ht="13.5" thickBot="1">
      <c r="A7" s="14"/>
      <c r="B7" s="14"/>
      <c r="C7" s="13"/>
      <c r="D7" s="13"/>
      <c r="E7" s="13"/>
      <c r="F7" s="13"/>
    </row>
    <row r="8" spans="1:8" ht="73.5" customHeight="1" thickBot="1">
      <c r="A8" s="31" t="s">
        <v>0</v>
      </c>
      <c r="B8" s="35" t="s">
        <v>130</v>
      </c>
      <c r="C8" s="33" t="s">
        <v>1</v>
      </c>
      <c r="D8" s="33" t="s">
        <v>2</v>
      </c>
      <c r="E8" s="33" t="s">
        <v>3</v>
      </c>
      <c r="F8" s="33" t="s">
        <v>103</v>
      </c>
      <c r="G8" s="38" t="s">
        <v>183</v>
      </c>
      <c r="H8" s="37"/>
    </row>
    <row r="9" spans="1:7" ht="24.75" customHeight="1">
      <c r="A9" s="61" t="s">
        <v>98</v>
      </c>
      <c r="B9" s="61"/>
      <c r="C9" s="62"/>
      <c r="D9" s="62"/>
      <c r="E9" s="62"/>
      <c r="F9" s="62"/>
      <c r="G9" s="63"/>
    </row>
    <row r="10" spans="1:7" ht="12.75">
      <c r="A10" s="44" t="s">
        <v>5</v>
      </c>
      <c r="B10" s="44">
        <v>902</v>
      </c>
      <c r="C10" s="45" t="s">
        <v>6</v>
      </c>
      <c r="D10" s="46"/>
      <c r="E10" s="46"/>
      <c r="F10" s="46"/>
      <c r="G10" s="47">
        <v>4098.8</v>
      </c>
    </row>
    <row r="11" spans="1:7" ht="27" customHeight="1">
      <c r="A11" s="48" t="s">
        <v>7</v>
      </c>
      <c r="B11" s="49">
        <v>902</v>
      </c>
      <c r="C11" s="50" t="s">
        <v>6</v>
      </c>
      <c r="D11" s="50" t="s">
        <v>8</v>
      </c>
      <c r="E11" s="50"/>
      <c r="F11" s="50"/>
      <c r="G11" s="51">
        <v>1151</v>
      </c>
    </row>
    <row r="12" spans="1:7" ht="12.75">
      <c r="A12" s="18" t="s">
        <v>41</v>
      </c>
      <c r="B12" s="1">
        <v>902</v>
      </c>
      <c r="C12" s="12" t="s">
        <v>6</v>
      </c>
      <c r="D12" s="12" t="s">
        <v>8</v>
      </c>
      <c r="E12" s="12" t="s">
        <v>69</v>
      </c>
      <c r="F12" s="5"/>
      <c r="G12" s="10">
        <v>1151</v>
      </c>
    </row>
    <row r="13" spans="1:7" ht="13.5" customHeight="1">
      <c r="A13" s="16" t="s">
        <v>42</v>
      </c>
      <c r="B13" s="1">
        <v>902</v>
      </c>
      <c r="C13" s="5" t="s">
        <v>6</v>
      </c>
      <c r="D13" s="5" t="s">
        <v>8</v>
      </c>
      <c r="E13" s="5" t="s">
        <v>69</v>
      </c>
      <c r="F13" s="5" t="s">
        <v>39</v>
      </c>
      <c r="G13" s="36">
        <v>1151</v>
      </c>
    </row>
    <row r="14" spans="1:7" ht="12.75">
      <c r="A14" s="16" t="s">
        <v>70</v>
      </c>
      <c r="B14" s="1">
        <v>902</v>
      </c>
      <c r="C14" s="5" t="s">
        <v>6</v>
      </c>
      <c r="D14" s="5" t="s">
        <v>8</v>
      </c>
      <c r="E14" s="5" t="s">
        <v>69</v>
      </c>
      <c r="F14" s="5" t="s">
        <v>43</v>
      </c>
      <c r="G14" s="36">
        <v>884</v>
      </c>
    </row>
    <row r="15" spans="1:7" ht="12.75">
      <c r="A15" s="16" t="s">
        <v>71</v>
      </c>
      <c r="B15" s="1">
        <v>902</v>
      </c>
      <c r="C15" s="5" t="s">
        <v>6</v>
      </c>
      <c r="D15" s="5" t="s">
        <v>8</v>
      </c>
      <c r="E15" s="5" t="s">
        <v>72</v>
      </c>
      <c r="F15" s="5" t="s">
        <v>73</v>
      </c>
      <c r="G15" s="36">
        <v>267</v>
      </c>
    </row>
    <row r="16" spans="1:7" ht="52.5" customHeight="1">
      <c r="A16" s="52" t="s">
        <v>10</v>
      </c>
      <c r="B16" s="49">
        <v>902</v>
      </c>
      <c r="C16" s="50" t="s">
        <v>6</v>
      </c>
      <c r="D16" s="50" t="s">
        <v>11</v>
      </c>
      <c r="E16" s="50"/>
      <c r="F16" s="50"/>
      <c r="G16" s="51">
        <v>2133</v>
      </c>
    </row>
    <row r="17" spans="1:7" ht="25.5" customHeight="1">
      <c r="A17" s="18" t="s">
        <v>44</v>
      </c>
      <c r="B17" s="1">
        <v>902</v>
      </c>
      <c r="C17" s="12" t="s">
        <v>6</v>
      </c>
      <c r="D17" s="12" t="s">
        <v>11</v>
      </c>
      <c r="E17" s="12" t="s">
        <v>74</v>
      </c>
      <c r="F17" s="5"/>
      <c r="G17" s="10">
        <v>2031</v>
      </c>
    </row>
    <row r="18" spans="1:7" ht="12" customHeight="1">
      <c r="A18" s="16" t="s">
        <v>42</v>
      </c>
      <c r="B18" s="1">
        <v>902</v>
      </c>
      <c r="C18" s="5" t="s">
        <v>6</v>
      </c>
      <c r="D18" s="5" t="s">
        <v>11</v>
      </c>
      <c r="E18" s="5" t="s">
        <v>74</v>
      </c>
      <c r="F18" s="5" t="s">
        <v>39</v>
      </c>
      <c r="G18" s="36">
        <v>1591</v>
      </c>
    </row>
    <row r="19" spans="1:7" ht="12.75">
      <c r="A19" s="16" t="s">
        <v>70</v>
      </c>
      <c r="B19" s="1">
        <v>902</v>
      </c>
      <c r="C19" s="5" t="s">
        <v>6</v>
      </c>
      <c r="D19" s="5" t="s">
        <v>11</v>
      </c>
      <c r="E19" s="5" t="s">
        <v>74</v>
      </c>
      <c r="F19" s="5" t="s">
        <v>43</v>
      </c>
      <c r="G19" s="36">
        <v>1222</v>
      </c>
    </row>
    <row r="20" spans="1:7" ht="12.75">
      <c r="A20" s="16" t="s">
        <v>71</v>
      </c>
      <c r="B20" s="1">
        <v>902</v>
      </c>
      <c r="C20" s="5" t="s">
        <v>6</v>
      </c>
      <c r="D20" s="5" t="s">
        <v>11</v>
      </c>
      <c r="E20" s="5" t="s">
        <v>74</v>
      </c>
      <c r="F20" s="5" t="s">
        <v>73</v>
      </c>
      <c r="G20" s="36">
        <v>369</v>
      </c>
    </row>
    <row r="21" spans="1:7" ht="12.75">
      <c r="A21" s="16" t="s">
        <v>94</v>
      </c>
      <c r="B21" s="1">
        <v>902</v>
      </c>
      <c r="C21" s="5" t="s">
        <v>6</v>
      </c>
      <c r="D21" s="5" t="s">
        <v>11</v>
      </c>
      <c r="E21" s="5" t="s">
        <v>74</v>
      </c>
      <c r="F21" s="5" t="s">
        <v>45</v>
      </c>
      <c r="G21" s="36">
        <v>440</v>
      </c>
    </row>
    <row r="22" spans="1:7" ht="26.25" customHeight="1">
      <c r="A22" s="16" t="s">
        <v>95</v>
      </c>
      <c r="B22" s="1">
        <v>902</v>
      </c>
      <c r="C22" s="5" t="s">
        <v>6</v>
      </c>
      <c r="D22" s="5" t="s">
        <v>11</v>
      </c>
      <c r="E22" s="5" t="s">
        <v>74</v>
      </c>
      <c r="F22" s="5" t="s">
        <v>46</v>
      </c>
      <c r="G22" s="36">
        <v>160</v>
      </c>
    </row>
    <row r="23" spans="1:7" ht="25.5">
      <c r="A23" s="16" t="s">
        <v>47</v>
      </c>
      <c r="B23" s="1">
        <v>902</v>
      </c>
      <c r="C23" s="5" t="s">
        <v>6</v>
      </c>
      <c r="D23" s="5" t="s">
        <v>11</v>
      </c>
      <c r="E23" s="5" t="s">
        <v>74</v>
      </c>
      <c r="F23" s="5" t="s">
        <v>48</v>
      </c>
      <c r="G23" s="36">
        <v>280</v>
      </c>
    </row>
    <row r="24" spans="1:7" ht="38.25">
      <c r="A24" s="18" t="s">
        <v>66</v>
      </c>
      <c r="B24" s="1">
        <v>902</v>
      </c>
      <c r="C24" s="5" t="s">
        <v>6</v>
      </c>
      <c r="D24" s="5" t="s">
        <v>11</v>
      </c>
      <c r="E24" s="5" t="s">
        <v>79</v>
      </c>
      <c r="F24" s="5" t="s">
        <v>67</v>
      </c>
      <c r="G24" s="22">
        <v>100</v>
      </c>
    </row>
    <row r="25" spans="1:7" ht="38.25">
      <c r="A25" s="18" t="s">
        <v>62</v>
      </c>
      <c r="B25" s="53">
        <v>902</v>
      </c>
      <c r="C25" s="5" t="s">
        <v>6</v>
      </c>
      <c r="D25" s="5" t="s">
        <v>11</v>
      </c>
      <c r="E25" s="5" t="s">
        <v>75</v>
      </c>
      <c r="F25" s="5" t="s">
        <v>48</v>
      </c>
      <c r="G25" s="54">
        <v>2</v>
      </c>
    </row>
    <row r="26" spans="1:7" ht="14.25" customHeight="1">
      <c r="A26" s="52" t="s">
        <v>12</v>
      </c>
      <c r="B26" s="49">
        <v>902</v>
      </c>
      <c r="C26" s="50" t="s">
        <v>6</v>
      </c>
      <c r="D26" s="50" t="s">
        <v>35</v>
      </c>
      <c r="E26" s="50"/>
      <c r="F26" s="50"/>
      <c r="G26" s="51">
        <v>814.8</v>
      </c>
    </row>
    <row r="27" spans="1:7" ht="24.75" customHeight="1">
      <c r="A27" s="55" t="s">
        <v>14</v>
      </c>
      <c r="B27" s="1">
        <v>902</v>
      </c>
      <c r="C27" s="12" t="s">
        <v>6</v>
      </c>
      <c r="D27" s="12" t="s">
        <v>35</v>
      </c>
      <c r="E27" s="12" t="s">
        <v>76</v>
      </c>
      <c r="F27" s="5"/>
      <c r="G27" s="10">
        <v>814.8</v>
      </c>
    </row>
    <row r="28" spans="1:7" ht="12.75">
      <c r="A28" s="16" t="s">
        <v>94</v>
      </c>
      <c r="B28" s="1">
        <v>902</v>
      </c>
      <c r="C28" s="5" t="s">
        <v>6</v>
      </c>
      <c r="D28" s="5" t="s">
        <v>35</v>
      </c>
      <c r="E28" s="5" t="s">
        <v>76</v>
      </c>
      <c r="F28" s="5" t="s">
        <v>45</v>
      </c>
      <c r="G28" s="36">
        <v>695.8</v>
      </c>
    </row>
    <row r="29" spans="1:7" ht="25.5">
      <c r="A29" s="16" t="s">
        <v>144</v>
      </c>
      <c r="B29" s="1">
        <v>902</v>
      </c>
      <c r="C29" s="5" t="s">
        <v>6</v>
      </c>
      <c r="D29" s="5" t="s">
        <v>35</v>
      </c>
      <c r="E29" s="5" t="s">
        <v>76</v>
      </c>
      <c r="F29" s="5" t="s">
        <v>46</v>
      </c>
      <c r="G29" s="36">
        <v>10</v>
      </c>
    </row>
    <row r="30" spans="1:7" ht="25.5">
      <c r="A30" s="16" t="s">
        <v>47</v>
      </c>
      <c r="B30" s="1">
        <v>902</v>
      </c>
      <c r="C30" s="5" t="s">
        <v>6</v>
      </c>
      <c r="D30" s="5" t="s">
        <v>35</v>
      </c>
      <c r="E30" s="5" t="s">
        <v>76</v>
      </c>
      <c r="F30" s="5" t="s">
        <v>48</v>
      </c>
      <c r="G30" s="36">
        <v>685.8</v>
      </c>
    </row>
    <row r="31" spans="1:7" ht="15.75" customHeight="1">
      <c r="A31" s="16" t="s">
        <v>101</v>
      </c>
      <c r="B31" s="1">
        <v>902</v>
      </c>
      <c r="C31" s="5" t="s">
        <v>6</v>
      </c>
      <c r="D31" s="5" t="s">
        <v>35</v>
      </c>
      <c r="E31" s="5" t="s">
        <v>76</v>
      </c>
      <c r="F31" s="5" t="s">
        <v>50</v>
      </c>
      <c r="G31" s="22">
        <v>19</v>
      </c>
    </row>
    <row r="32" spans="1:7" ht="25.5" customHeight="1">
      <c r="A32" s="16" t="s">
        <v>97</v>
      </c>
      <c r="B32" s="1">
        <v>902</v>
      </c>
      <c r="C32" s="5" t="s">
        <v>6</v>
      </c>
      <c r="D32" s="5" t="s">
        <v>35</v>
      </c>
      <c r="E32" s="5" t="s">
        <v>76</v>
      </c>
      <c r="F32" s="5" t="s">
        <v>106</v>
      </c>
      <c r="G32" s="22">
        <v>100</v>
      </c>
    </row>
    <row r="33" spans="1:7" ht="12.75">
      <c r="A33" s="44" t="s">
        <v>15</v>
      </c>
      <c r="B33" s="44">
        <v>902</v>
      </c>
      <c r="C33" s="45" t="s">
        <v>8</v>
      </c>
      <c r="D33" s="46"/>
      <c r="E33" s="46"/>
      <c r="F33" s="46"/>
      <c r="G33" s="47">
        <v>345.3</v>
      </c>
    </row>
    <row r="34" spans="1:7" ht="12.75">
      <c r="A34" s="52" t="s">
        <v>16</v>
      </c>
      <c r="B34" s="49">
        <v>902</v>
      </c>
      <c r="C34" s="50" t="s">
        <v>8</v>
      </c>
      <c r="D34" s="50" t="s">
        <v>9</v>
      </c>
      <c r="E34" s="56"/>
      <c r="F34" s="56"/>
      <c r="G34" s="51">
        <v>345.3</v>
      </c>
    </row>
    <row r="35" spans="1:7" ht="25.5">
      <c r="A35" s="18" t="s">
        <v>17</v>
      </c>
      <c r="B35" s="1">
        <v>902</v>
      </c>
      <c r="C35" s="12" t="s">
        <v>8</v>
      </c>
      <c r="D35" s="12" t="s">
        <v>9</v>
      </c>
      <c r="E35" s="12" t="s">
        <v>77</v>
      </c>
      <c r="F35" s="5"/>
      <c r="G35" s="10">
        <v>345.3</v>
      </c>
    </row>
    <row r="36" spans="1:7" ht="12.75">
      <c r="A36" s="16" t="s">
        <v>42</v>
      </c>
      <c r="B36" s="1">
        <v>902</v>
      </c>
      <c r="C36" s="5" t="s">
        <v>8</v>
      </c>
      <c r="D36" s="5" t="s">
        <v>9</v>
      </c>
      <c r="E36" s="5" t="s">
        <v>77</v>
      </c>
      <c r="F36" s="5" t="s">
        <v>39</v>
      </c>
      <c r="G36" s="36">
        <v>345.3</v>
      </c>
    </row>
    <row r="37" spans="1:7" ht="12.75">
      <c r="A37" s="16" t="s">
        <v>70</v>
      </c>
      <c r="B37" s="1">
        <v>902</v>
      </c>
      <c r="C37" s="5" t="s">
        <v>8</v>
      </c>
      <c r="D37" s="5" t="s">
        <v>9</v>
      </c>
      <c r="E37" s="5" t="s">
        <v>77</v>
      </c>
      <c r="F37" s="5" t="s">
        <v>43</v>
      </c>
      <c r="G37" s="36">
        <v>265.8</v>
      </c>
    </row>
    <row r="38" spans="1:7" ht="12.75">
      <c r="A38" s="16" t="s">
        <v>71</v>
      </c>
      <c r="B38" s="1">
        <v>902</v>
      </c>
      <c r="C38" s="5" t="s">
        <v>8</v>
      </c>
      <c r="D38" s="5" t="s">
        <v>9</v>
      </c>
      <c r="E38" s="5" t="s">
        <v>77</v>
      </c>
      <c r="F38" s="5" t="s">
        <v>73</v>
      </c>
      <c r="G38" s="36">
        <v>79.5</v>
      </c>
    </row>
    <row r="39" spans="1:7" ht="24">
      <c r="A39" s="57" t="s">
        <v>18</v>
      </c>
      <c r="B39" s="44">
        <v>902</v>
      </c>
      <c r="C39" s="45" t="s">
        <v>9</v>
      </c>
      <c r="D39" s="46"/>
      <c r="E39" s="46"/>
      <c r="F39" s="46"/>
      <c r="G39" s="47">
        <v>200</v>
      </c>
    </row>
    <row r="40" spans="1:7" ht="25.5">
      <c r="A40" s="52" t="s">
        <v>160</v>
      </c>
      <c r="B40" s="49">
        <v>902</v>
      </c>
      <c r="C40" s="50" t="s">
        <v>9</v>
      </c>
      <c r="D40" s="50" t="s">
        <v>13</v>
      </c>
      <c r="E40" s="56"/>
      <c r="F40" s="56"/>
      <c r="G40" s="51">
        <v>200</v>
      </c>
    </row>
    <row r="41" spans="1:7" ht="39.75" customHeight="1">
      <c r="A41" s="18" t="s">
        <v>52</v>
      </c>
      <c r="B41" s="58">
        <v>902</v>
      </c>
      <c r="C41" s="12" t="s">
        <v>9</v>
      </c>
      <c r="D41" s="12" t="s">
        <v>13</v>
      </c>
      <c r="E41" s="12" t="s">
        <v>78</v>
      </c>
      <c r="F41" s="59"/>
      <c r="G41" s="60">
        <v>200</v>
      </c>
    </row>
    <row r="42" spans="1:7" ht="26.25" customHeight="1">
      <c r="A42" s="16" t="s">
        <v>47</v>
      </c>
      <c r="B42" s="1">
        <v>902</v>
      </c>
      <c r="C42" s="5" t="s">
        <v>9</v>
      </c>
      <c r="D42" s="5" t="s">
        <v>13</v>
      </c>
      <c r="E42" s="5" t="s">
        <v>78</v>
      </c>
      <c r="F42" s="5" t="s">
        <v>48</v>
      </c>
      <c r="G42" s="36">
        <v>200</v>
      </c>
    </row>
    <row r="43" spans="1:7" ht="12.75">
      <c r="A43" s="57" t="s">
        <v>20</v>
      </c>
      <c r="B43" s="44">
        <v>902</v>
      </c>
      <c r="C43" s="45" t="s">
        <v>11</v>
      </c>
      <c r="D43" s="46"/>
      <c r="E43" s="46"/>
      <c r="F43" s="46"/>
      <c r="G43" s="47">
        <v>6318.6</v>
      </c>
    </row>
    <row r="44" spans="1:7" ht="12.75">
      <c r="A44" s="52" t="s">
        <v>63</v>
      </c>
      <c r="B44" s="49">
        <v>902</v>
      </c>
      <c r="C44" s="50" t="s">
        <v>11</v>
      </c>
      <c r="D44" s="50" t="s">
        <v>53</v>
      </c>
      <c r="E44" s="56"/>
      <c r="F44" s="56"/>
      <c r="G44" s="51">
        <v>6233.6</v>
      </c>
    </row>
    <row r="45" spans="1:7" ht="51" customHeight="1">
      <c r="A45" s="18" t="s">
        <v>158</v>
      </c>
      <c r="B45" s="58">
        <v>902</v>
      </c>
      <c r="C45" s="12" t="s">
        <v>11</v>
      </c>
      <c r="D45" s="12" t="s">
        <v>53</v>
      </c>
      <c r="E45" s="12" t="s">
        <v>157</v>
      </c>
      <c r="F45" s="59"/>
      <c r="G45" s="60">
        <v>960</v>
      </c>
    </row>
    <row r="46" spans="1:7" ht="27.75" customHeight="1">
      <c r="A46" s="16" t="s">
        <v>47</v>
      </c>
      <c r="B46" s="1">
        <v>902</v>
      </c>
      <c r="C46" s="5" t="s">
        <v>11</v>
      </c>
      <c r="D46" s="5" t="s">
        <v>53</v>
      </c>
      <c r="E46" s="5" t="s">
        <v>157</v>
      </c>
      <c r="F46" s="5" t="s">
        <v>48</v>
      </c>
      <c r="G46" s="36">
        <v>960</v>
      </c>
    </row>
    <row r="47" spans="1:7" ht="25.5" customHeight="1">
      <c r="A47" s="18" t="s">
        <v>102</v>
      </c>
      <c r="B47" s="58">
        <v>902</v>
      </c>
      <c r="C47" s="12" t="s">
        <v>11</v>
      </c>
      <c r="D47" s="12" t="s">
        <v>53</v>
      </c>
      <c r="E47" s="12" t="s">
        <v>118</v>
      </c>
      <c r="F47" s="59"/>
      <c r="G47" s="60">
        <v>3395.5</v>
      </c>
    </row>
    <row r="48" spans="1:7" ht="25.5" customHeight="1">
      <c r="A48" s="16" t="s">
        <v>47</v>
      </c>
      <c r="B48" s="1">
        <v>902</v>
      </c>
      <c r="C48" s="5" t="s">
        <v>11</v>
      </c>
      <c r="D48" s="5" t="s">
        <v>53</v>
      </c>
      <c r="E48" s="5" t="s">
        <v>118</v>
      </c>
      <c r="F48" s="5" t="s">
        <v>48</v>
      </c>
      <c r="G48" s="36">
        <v>3395.5</v>
      </c>
    </row>
    <row r="49" spans="1:7" ht="25.5">
      <c r="A49" s="18" t="s">
        <v>80</v>
      </c>
      <c r="B49" s="58">
        <v>902</v>
      </c>
      <c r="C49" s="12" t="s">
        <v>11</v>
      </c>
      <c r="D49" s="12" t="s">
        <v>53</v>
      </c>
      <c r="E49" s="12" t="s">
        <v>117</v>
      </c>
      <c r="F49" s="59"/>
      <c r="G49" s="60">
        <v>676.4</v>
      </c>
    </row>
    <row r="50" spans="1:7" ht="25.5">
      <c r="A50" s="16" t="s">
        <v>47</v>
      </c>
      <c r="B50" s="1">
        <v>902</v>
      </c>
      <c r="C50" s="5" t="s">
        <v>11</v>
      </c>
      <c r="D50" s="5" t="s">
        <v>53</v>
      </c>
      <c r="E50" s="5" t="s">
        <v>117</v>
      </c>
      <c r="F50" s="5" t="s">
        <v>48</v>
      </c>
      <c r="G50" s="36">
        <v>676.4</v>
      </c>
    </row>
    <row r="51" spans="1:7" ht="49.5" customHeight="1">
      <c r="A51" s="18" t="s">
        <v>151</v>
      </c>
      <c r="B51" s="58">
        <v>902</v>
      </c>
      <c r="C51" s="12" t="s">
        <v>11</v>
      </c>
      <c r="D51" s="12" t="s">
        <v>53</v>
      </c>
      <c r="E51" s="12" t="s">
        <v>112</v>
      </c>
      <c r="F51" s="59"/>
      <c r="G51" s="60">
        <v>240</v>
      </c>
    </row>
    <row r="52" spans="1:7" ht="28.5" customHeight="1">
      <c r="A52" s="16" t="s">
        <v>47</v>
      </c>
      <c r="B52" s="1">
        <v>902</v>
      </c>
      <c r="C52" s="5" t="s">
        <v>11</v>
      </c>
      <c r="D52" s="5" t="s">
        <v>53</v>
      </c>
      <c r="E52" s="5" t="s">
        <v>112</v>
      </c>
      <c r="F52" s="5" t="s">
        <v>48</v>
      </c>
      <c r="G52" s="36">
        <v>240</v>
      </c>
    </row>
    <row r="53" spans="1:7" ht="29.25" customHeight="1">
      <c r="A53" s="18" t="s">
        <v>159</v>
      </c>
      <c r="B53" s="58">
        <v>902</v>
      </c>
      <c r="C53" s="12" t="s">
        <v>11</v>
      </c>
      <c r="D53" s="12" t="s">
        <v>53</v>
      </c>
      <c r="E53" s="12" t="s">
        <v>134</v>
      </c>
      <c r="F53" s="59"/>
      <c r="G53" s="60">
        <v>961.7</v>
      </c>
    </row>
    <row r="54" spans="1:7" ht="28.5" customHeight="1">
      <c r="A54" s="16" t="s">
        <v>47</v>
      </c>
      <c r="B54" s="1">
        <v>902</v>
      </c>
      <c r="C54" s="5" t="s">
        <v>11</v>
      </c>
      <c r="D54" s="5" t="s">
        <v>53</v>
      </c>
      <c r="E54" s="5" t="s">
        <v>161</v>
      </c>
      <c r="F54" s="5" t="s">
        <v>48</v>
      </c>
      <c r="G54" s="36">
        <v>961.7</v>
      </c>
    </row>
    <row r="55" spans="1:7" ht="32.25" customHeight="1">
      <c r="A55" s="52" t="s">
        <v>110</v>
      </c>
      <c r="B55" s="49">
        <v>902</v>
      </c>
      <c r="C55" s="50" t="s">
        <v>11</v>
      </c>
      <c r="D55" s="50" t="s">
        <v>108</v>
      </c>
      <c r="E55" s="56" t="s">
        <v>109</v>
      </c>
      <c r="F55" s="56" t="s">
        <v>48</v>
      </c>
      <c r="G55" s="51">
        <v>85</v>
      </c>
    </row>
    <row r="56" spans="1:7" ht="32.25" customHeight="1">
      <c r="A56" s="18" t="s">
        <v>162</v>
      </c>
      <c r="B56" s="58">
        <v>902</v>
      </c>
      <c r="C56" s="12" t="s">
        <v>11</v>
      </c>
      <c r="D56" s="12" t="s">
        <v>108</v>
      </c>
      <c r="E56" s="12" t="s">
        <v>109</v>
      </c>
      <c r="F56" s="59"/>
      <c r="G56" s="60">
        <v>85</v>
      </c>
    </row>
    <row r="57" spans="1:7" ht="32.25" customHeight="1">
      <c r="A57" s="16" t="s">
        <v>47</v>
      </c>
      <c r="B57" s="1">
        <v>902</v>
      </c>
      <c r="C57" s="5" t="s">
        <v>11</v>
      </c>
      <c r="D57" s="5" t="s">
        <v>108</v>
      </c>
      <c r="E57" s="5" t="s">
        <v>109</v>
      </c>
      <c r="F57" s="5" t="s">
        <v>48</v>
      </c>
      <c r="G57" s="36">
        <v>85</v>
      </c>
    </row>
    <row r="58" spans="1:7" ht="12.75">
      <c r="A58" s="57" t="s">
        <v>22</v>
      </c>
      <c r="B58" s="44">
        <v>902</v>
      </c>
      <c r="C58" s="45" t="s">
        <v>23</v>
      </c>
      <c r="D58" s="46"/>
      <c r="E58" s="46"/>
      <c r="F58" s="46"/>
      <c r="G58" s="47">
        <v>9570</v>
      </c>
    </row>
    <row r="59" spans="1:7" ht="12.75">
      <c r="A59" s="52" t="s">
        <v>24</v>
      </c>
      <c r="B59" s="49">
        <v>902</v>
      </c>
      <c r="C59" s="50" t="s">
        <v>23</v>
      </c>
      <c r="D59" s="50" t="s">
        <v>6</v>
      </c>
      <c r="E59" s="56"/>
      <c r="F59" s="56"/>
      <c r="G59" s="51">
        <v>1675.8</v>
      </c>
    </row>
    <row r="60" spans="1:7" ht="12.75">
      <c r="A60" s="18" t="s">
        <v>99</v>
      </c>
      <c r="B60" s="58">
        <v>902</v>
      </c>
      <c r="C60" s="12" t="s">
        <v>23</v>
      </c>
      <c r="D60" s="12" t="s">
        <v>6</v>
      </c>
      <c r="E60" s="12" t="s">
        <v>100</v>
      </c>
      <c r="F60" s="59"/>
      <c r="G60" s="60">
        <v>1237</v>
      </c>
    </row>
    <row r="61" spans="1:7" ht="25.5">
      <c r="A61" s="16" t="s">
        <v>163</v>
      </c>
      <c r="B61" s="58">
        <v>902</v>
      </c>
      <c r="C61" s="5" t="s">
        <v>23</v>
      </c>
      <c r="D61" s="5" t="s">
        <v>6</v>
      </c>
      <c r="E61" s="5" t="s">
        <v>100</v>
      </c>
      <c r="F61" s="5" t="s">
        <v>48</v>
      </c>
      <c r="G61" s="36">
        <v>1237</v>
      </c>
    </row>
    <row r="62" spans="1:7" ht="25.5">
      <c r="A62" s="18" t="s">
        <v>139</v>
      </c>
      <c r="B62" s="58">
        <v>902</v>
      </c>
      <c r="C62" s="12" t="s">
        <v>23</v>
      </c>
      <c r="D62" s="12" t="s">
        <v>6</v>
      </c>
      <c r="E62" s="12" t="s">
        <v>81</v>
      </c>
      <c r="F62" s="59"/>
      <c r="G62" s="60">
        <v>438.8</v>
      </c>
    </row>
    <row r="63" spans="1:7" ht="25.5">
      <c r="A63" s="16" t="s">
        <v>164</v>
      </c>
      <c r="B63" s="58">
        <v>902</v>
      </c>
      <c r="C63" s="5" t="s">
        <v>23</v>
      </c>
      <c r="D63" s="5" t="s">
        <v>6</v>
      </c>
      <c r="E63" s="5" t="s">
        <v>81</v>
      </c>
      <c r="F63" s="5" t="s">
        <v>48</v>
      </c>
      <c r="G63" s="36">
        <v>438.8</v>
      </c>
    </row>
    <row r="64" spans="1:7" ht="12.75">
      <c r="A64" s="52" t="s">
        <v>25</v>
      </c>
      <c r="B64" s="49">
        <v>902</v>
      </c>
      <c r="C64" s="50" t="s">
        <v>23</v>
      </c>
      <c r="D64" s="50" t="s">
        <v>8</v>
      </c>
      <c r="E64" s="56"/>
      <c r="F64" s="56"/>
      <c r="G64" s="51">
        <v>288</v>
      </c>
    </row>
    <row r="65" spans="1:7" ht="12.75">
      <c r="A65" s="18" t="s">
        <v>59</v>
      </c>
      <c r="B65" s="58">
        <v>902</v>
      </c>
      <c r="C65" s="12" t="s">
        <v>23</v>
      </c>
      <c r="D65" s="12" t="s">
        <v>8</v>
      </c>
      <c r="E65" s="12" t="s">
        <v>82</v>
      </c>
      <c r="F65" s="59"/>
      <c r="G65" s="60">
        <v>288</v>
      </c>
    </row>
    <row r="66" spans="1:7" ht="25.5">
      <c r="A66" s="20" t="s">
        <v>113</v>
      </c>
      <c r="B66" s="1">
        <v>902</v>
      </c>
      <c r="C66" s="5" t="s">
        <v>23</v>
      </c>
      <c r="D66" s="5" t="s">
        <v>8</v>
      </c>
      <c r="E66" s="5" t="s">
        <v>82</v>
      </c>
      <c r="F66" s="5" t="s">
        <v>48</v>
      </c>
      <c r="G66" s="36">
        <v>288</v>
      </c>
    </row>
    <row r="67" spans="1:7" ht="12.75">
      <c r="A67" s="52" t="s">
        <v>26</v>
      </c>
      <c r="B67" s="49">
        <v>902</v>
      </c>
      <c r="C67" s="50" t="s">
        <v>23</v>
      </c>
      <c r="D67" s="50" t="s">
        <v>9</v>
      </c>
      <c r="E67" s="56"/>
      <c r="F67" s="56"/>
      <c r="G67" s="51">
        <v>7606.2</v>
      </c>
    </row>
    <row r="68" spans="1:7" ht="12.75">
      <c r="A68" s="18" t="s">
        <v>165</v>
      </c>
      <c r="B68" s="58">
        <v>902</v>
      </c>
      <c r="C68" s="12" t="s">
        <v>23</v>
      </c>
      <c r="D68" s="12" t="s">
        <v>9</v>
      </c>
      <c r="E68" s="12" t="s">
        <v>83</v>
      </c>
      <c r="F68" s="59"/>
      <c r="G68" s="60">
        <v>1502.2</v>
      </c>
    </row>
    <row r="69" spans="1:7" ht="25.5">
      <c r="A69" s="16" t="s">
        <v>47</v>
      </c>
      <c r="B69" s="1">
        <v>902</v>
      </c>
      <c r="C69" s="5" t="s">
        <v>23</v>
      </c>
      <c r="D69" s="5" t="s">
        <v>9</v>
      </c>
      <c r="E69" s="5" t="s">
        <v>83</v>
      </c>
      <c r="F69" s="5" t="s">
        <v>48</v>
      </c>
      <c r="G69" s="36">
        <v>1502.2</v>
      </c>
    </row>
    <row r="70" spans="1:7" ht="12.75">
      <c r="A70" s="18" t="s">
        <v>28</v>
      </c>
      <c r="B70" s="58">
        <v>902</v>
      </c>
      <c r="C70" s="12" t="s">
        <v>23</v>
      </c>
      <c r="D70" s="12" t="s">
        <v>9</v>
      </c>
      <c r="E70" s="12" t="s">
        <v>84</v>
      </c>
      <c r="F70" s="59"/>
      <c r="G70" s="60">
        <v>70</v>
      </c>
    </row>
    <row r="71" spans="1:7" ht="25.5">
      <c r="A71" s="16" t="s">
        <v>47</v>
      </c>
      <c r="B71" s="1">
        <v>902</v>
      </c>
      <c r="C71" s="5" t="s">
        <v>23</v>
      </c>
      <c r="D71" s="5" t="s">
        <v>9</v>
      </c>
      <c r="E71" s="5" t="s">
        <v>84</v>
      </c>
      <c r="F71" s="5" t="s">
        <v>48</v>
      </c>
      <c r="G71" s="36">
        <v>70</v>
      </c>
    </row>
    <row r="72" spans="1:7" ht="25.5">
      <c r="A72" s="18" t="s">
        <v>152</v>
      </c>
      <c r="B72" s="58">
        <v>902</v>
      </c>
      <c r="C72" s="12" t="s">
        <v>23</v>
      </c>
      <c r="D72" s="12" t="s">
        <v>9</v>
      </c>
      <c r="E72" s="12" t="s">
        <v>85</v>
      </c>
      <c r="F72" s="59"/>
      <c r="G72" s="60">
        <v>836.7</v>
      </c>
    </row>
    <row r="73" spans="1:7" ht="25.5">
      <c r="A73" s="16" t="s">
        <v>47</v>
      </c>
      <c r="B73" s="1">
        <v>902</v>
      </c>
      <c r="C73" s="5" t="s">
        <v>23</v>
      </c>
      <c r="D73" s="5" t="s">
        <v>9</v>
      </c>
      <c r="E73" s="5" t="s">
        <v>85</v>
      </c>
      <c r="F73" s="5" t="s">
        <v>48</v>
      </c>
      <c r="G73" s="36">
        <v>830.7</v>
      </c>
    </row>
    <row r="74" spans="1:7" ht="12.75">
      <c r="A74" s="16" t="s">
        <v>166</v>
      </c>
      <c r="B74" s="1">
        <v>902</v>
      </c>
      <c r="C74" s="5" t="s">
        <v>23</v>
      </c>
      <c r="D74" s="5" t="s">
        <v>9</v>
      </c>
      <c r="E74" s="5" t="s">
        <v>85</v>
      </c>
      <c r="F74" s="5" t="s">
        <v>51</v>
      </c>
      <c r="G74" s="36">
        <v>6</v>
      </c>
    </row>
    <row r="75" spans="1:7" ht="25.5">
      <c r="A75" s="18" t="s">
        <v>167</v>
      </c>
      <c r="B75" s="58">
        <v>902</v>
      </c>
      <c r="C75" s="12" t="s">
        <v>23</v>
      </c>
      <c r="D75" s="12" t="s">
        <v>9</v>
      </c>
      <c r="E75" s="12" t="s">
        <v>147</v>
      </c>
      <c r="F75" s="59"/>
      <c r="G75" s="60">
        <v>1880.2</v>
      </c>
    </row>
    <row r="76" spans="1:7" ht="25.5">
      <c r="A76" s="16" t="s">
        <v>47</v>
      </c>
      <c r="B76" s="1">
        <v>902</v>
      </c>
      <c r="C76" s="5" t="s">
        <v>23</v>
      </c>
      <c r="D76" s="5" t="s">
        <v>9</v>
      </c>
      <c r="E76" s="5" t="s">
        <v>147</v>
      </c>
      <c r="F76" s="5" t="s">
        <v>48</v>
      </c>
      <c r="G76" s="36">
        <v>1880.2</v>
      </c>
    </row>
    <row r="77" spans="1:7" ht="38.25">
      <c r="A77" s="18" t="s">
        <v>138</v>
      </c>
      <c r="B77" s="58">
        <v>902</v>
      </c>
      <c r="C77" s="12" t="s">
        <v>23</v>
      </c>
      <c r="D77" s="12" t="s">
        <v>9</v>
      </c>
      <c r="E77" s="12" t="s">
        <v>147</v>
      </c>
      <c r="F77" s="59"/>
      <c r="G77" s="60">
        <v>342.2</v>
      </c>
    </row>
    <row r="78" spans="1:7" ht="25.5">
      <c r="A78" s="16" t="s">
        <v>47</v>
      </c>
      <c r="B78" s="1">
        <v>902</v>
      </c>
      <c r="C78" s="5" t="s">
        <v>23</v>
      </c>
      <c r="D78" s="5" t="s">
        <v>9</v>
      </c>
      <c r="E78" s="5" t="s">
        <v>147</v>
      </c>
      <c r="F78" s="5" t="s">
        <v>48</v>
      </c>
      <c r="G78" s="36">
        <v>342.2</v>
      </c>
    </row>
    <row r="79" spans="1:7" ht="38.25">
      <c r="A79" s="18" t="s">
        <v>133</v>
      </c>
      <c r="B79" s="58">
        <v>902</v>
      </c>
      <c r="C79" s="12" t="s">
        <v>23</v>
      </c>
      <c r="D79" s="12" t="s">
        <v>9</v>
      </c>
      <c r="E79" s="12" t="s">
        <v>134</v>
      </c>
      <c r="F79" s="59"/>
      <c r="G79" s="60">
        <v>2974.9</v>
      </c>
    </row>
    <row r="80" spans="1:7" ht="25.5">
      <c r="A80" s="16" t="s">
        <v>47</v>
      </c>
      <c r="B80" s="1">
        <v>902</v>
      </c>
      <c r="C80" s="5" t="s">
        <v>23</v>
      </c>
      <c r="D80" s="5" t="s">
        <v>9</v>
      </c>
      <c r="E80" s="5" t="s">
        <v>134</v>
      </c>
      <c r="F80" s="5" t="s">
        <v>48</v>
      </c>
      <c r="G80" s="36">
        <v>2974.9</v>
      </c>
    </row>
    <row r="81" spans="1:7" ht="12.75">
      <c r="A81" s="57" t="s">
        <v>168</v>
      </c>
      <c r="B81" s="44">
        <v>902</v>
      </c>
      <c r="C81" s="45" t="s">
        <v>169</v>
      </c>
      <c r="D81" s="46"/>
      <c r="E81" s="46"/>
      <c r="F81" s="46"/>
      <c r="G81" s="47">
        <v>17.2</v>
      </c>
    </row>
    <row r="82" spans="1:7" ht="25.5">
      <c r="A82" s="52" t="s">
        <v>170</v>
      </c>
      <c r="B82" s="49">
        <v>902</v>
      </c>
      <c r="C82" s="50" t="s">
        <v>169</v>
      </c>
      <c r="D82" s="50" t="s">
        <v>23</v>
      </c>
      <c r="E82" s="56"/>
      <c r="F82" s="56"/>
      <c r="G82" s="51">
        <v>17.2</v>
      </c>
    </row>
    <row r="83" spans="1:7" ht="12.75">
      <c r="A83" s="18" t="s">
        <v>171</v>
      </c>
      <c r="B83" s="58">
        <v>902</v>
      </c>
      <c r="C83" s="12" t="s">
        <v>169</v>
      </c>
      <c r="D83" s="12" t="s">
        <v>23</v>
      </c>
      <c r="E83" s="12" t="s">
        <v>86</v>
      </c>
      <c r="F83" s="59"/>
      <c r="G83" s="60">
        <v>6</v>
      </c>
    </row>
    <row r="84" spans="1:7" ht="12.75">
      <c r="A84" s="16" t="s">
        <v>172</v>
      </c>
      <c r="B84" s="1">
        <v>902</v>
      </c>
      <c r="C84" s="5" t="s">
        <v>23</v>
      </c>
      <c r="D84" s="5" t="s">
        <v>9</v>
      </c>
      <c r="E84" s="5" t="s">
        <v>86</v>
      </c>
      <c r="F84" s="5" t="s">
        <v>48</v>
      </c>
      <c r="G84" s="36">
        <v>6</v>
      </c>
    </row>
    <row r="85" spans="1:7" ht="12.75">
      <c r="A85" s="18" t="s">
        <v>173</v>
      </c>
      <c r="B85" s="58">
        <v>902</v>
      </c>
      <c r="C85" s="12" t="s">
        <v>169</v>
      </c>
      <c r="D85" s="12" t="s">
        <v>23</v>
      </c>
      <c r="E85" s="12" t="s">
        <v>74</v>
      </c>
      <c r="F85" s="59"/>
      <c r="G85" s="60">
        <v>11.2</v>
      </c>
    </row>
    <row r="86" spans="1:7" ht="25.5">
      <c r="A86" s="16" t="s">
        <v>174</v>
      </c>
      <c r="B86" s="1">
        <v>902</v>
      </c>
      <c r="C86" s="5" t="s">
        <v>23</v>
      </c>
      <c r="D86" s="5" t="s">
        <v>9</v>
      </c>
      <c r="E86" s="5" t="s">
        <v>74</v>
      </c>
      <c r="F86" s="5" t="s">
        <v>48</v>
      </c>
      <c r="G86" s="36">
        <v>11.2</v>
      </c>
    </row>
    <row r="87" spans="1:7" ht="12.75">
      <c r="A87" s="57" t="s">
        <v>175</v>
      </c>
      <c r="B87" s="44">
        <v>902</v>
      </c>
      <c r="C87" s="45" t="s">
        <v>21</v>
      </c>
      <c r="D87" s="46"/>
      <c r="E87" s="46"/>
      <c r="F87" s="46"/>
      <c r="G87" s="47">
        <v>5371.5</v>
      </c>
    </row>
    <row r="88" spans="1:7" ht="12.75">
      <c r="A88" s="52" t="s">
        <v>175</v>
      </c>
      <c r="B88" s="49">
        <v>902</v>
      </c>
      <c r="C88" s="50" t="s">
        <v>21</v>
      </c>
      <c r="D88" s="50" t="s">
        <v>6</v>
      </c>
      <c r="E88" s="56"/>
      <c r="F88" s="56"/>
      <c r="G88" s="51">
        <v>5371.5</v>
      </c>
    </row>
    <row r="89" spans="1:7" ht="12.75">
      <c r="A89" s="18" t="s">
        <v>171</v>
      </c>
      <c r="B89" s="58">
        <v>902</v>
      </c>
      <c r="C89" s="12" t="s">
        <v>21</v>
      </c>
      <c r="D89" s="12" t="s">
        <v>6</v>
      </c>
      <c r="E89" s="12" t="s">
        <v>86</v>
      </c>
      <c r="F89" s="59"/>
      <c r="G89" s="60">
        <v>3250.5</v>
      </c>
    </row>
    <row r="90" spans="1:7" ht="12.75">
      <c r="A90" s="16" t="s">
        <v>54</v>
      </c>
      <c r="B90" s="1">
        <v>902</v>
      </c>
      <c r="C90" s="5" t="s">
        <v>21</v>
      </c>
      <c r="D90" s="5" t="s">
        <v>6</v>
      </c>
      <c r="E90" s="5" t="s">
        <v>86</v>
      </c>
      <c r="F90" s="5" t="s">
        <v>40</v>
      </c>
      <c r="G90" s="36">
        <v>2070</v>
      </c>
    </row>
    <row r="91" spans="1:7" ht="12.75">
      <c r="A91" s="16" t="s">
        <v>70</v>
      </c>
      <c r="B91" s="1">
        <v>902</v>
      </c>
      <c r="C91" s="5" t="s">
        <v>21</v>
      </c>
      <c r="D91" s="5" t="s">
        <v>6</v>
      </c>
      <c r="E91" s="5" t="s">
        <v>86</v>
      </c>
      <c r="F91" s="5" t="s">
        <v>56</v>
      </c>
      <c r="G91" s="36">
        <v>1590</v>
      </c>
    </row>
    <row r="92" spans="1:7" ht="12.75">
      <c r="A92" s="16" t="s">
        <v>71</v>
      </c>
      <c r="B92" s="1">
        <v>902</v>
      </c>
      <c r="C92" s="5" t="s">
        <v>21</v>
      </c>
      <c r="D92" s="5" t="s">
        <v>6</v>
      </c>
      <c r="E92" s="5" t="s">
        <v>86</v>
      </c>
      <c r="F92" s="5" t="s">
        <v>87</v>
      </c>
      <c r="G92" s="36">
        <v>480</v>
      </c>
    </row>
    <row r="93" spans="1:7" ht="24.75" customHeight="1">
      <c r="A93" s="20" t="s">
        <v>95</v>
      </c>
      <c r="B93" s="1">
        <v>902</v>
      </c>
      <c r="C93" s="5" t="s">
        <v>21</v>
      </c>
      <c r="D93" s="5" t="s">
        <v>6</v>
      </c>
      <c r="E93" s="5" t="s">
        <v>86</v>
      </c>
      <c r="F93" s="5" t="s">
        <v>46</v>
      </c>
      <c r="G93" s="36">
        <v>44</v>
      </c>
    </row>
    <row r="94" spans="1:7" ht="25.5">
      <c r="A94" s="20" t="s">
        <v>47</v>
      </c>
      <c r="B94" s="1">
        <v>902</v>
      </c>
      <c r="C94" s="5" t="s">
        <v>21</v>
      </c>
      <c r="D94" s="5" t="s">
        <v>6</v>
      </c>
      <c r="E94" s="5" t="s">
        <v>86</v>
      </c>
      <c r="F94" s="5" t="s">
        <v>48</v>
      </c>
      <c r="G94" s="36">
        <v>1136.4</v>
      </c>
    </row>
    <row r="95" spans="1:7" ht="12.75">
      <c r="A95" s="18" t="s">
        <v>32</v>
      </c>
      <c r="B95" s="58">
        <v>902</v>
      </c>
      <c r="C95" s="12" t="s">
        <v>21</v>
      </c>
      <c r="D95" s="12" t="s">
        <v>6</v>
      </c>
      <c r="E95" s="12" t="s">
        <v>88</v>
      </c>
      <c r="F95" s="59"/>
      <c r="G95" s="60">
        <v>934.9</v>
      </c>
    </row>
    <row r="96" spans="1:7" ht="12.75">
      <c r="A96" s="16" t="s">
        <v>54</v>
      </c>
      <c r="B96" s="1">
        <v>902</v>
      </c>
      <c r="C96" s="5" t="s">
        <v>21</v>
      </c>
      <c r="D96" s="5" t="s">
        <v>6</v>
      </c>
      <c r="E96" s="5" t="s">
        <v>88</v>
      </c>
      <c r="F96" s="5" t="s">
        <v>40</v>
      </c>
      <c r="G96" s="36">
        <v>657.9</v>
      </c>
    </row>
    <row r="97" spans="1:7" ht="12.75">
      <c r="A97" s="16" t="s">
        <v>70</v>
      </c>
      <c r="B97" s="1">
        <v>902</v>
      </c>
      <c r="C97" s="5" t="s">
        <v>21</v>
      </c>
      <c r="D97" s="5" t="s">
        <v>6</v>
      </c>
      <c r="E97" s="5" t="s">
        <v>176</v>
      </c>
      <c r="F97" s="5" t="s">
        <v>56</v>
      </c>
      <c r="G97" s="36">
        <v>505.3</v>
      </c>
    </row>
    <row r="98" spans="1:7" ht="12.75">
      <c r="A98" s="16" t="s">
        <v>71</v>
      </c>
      <c r="B98" s="1">
        <v>902</v>
      </c>
      <c r="C98" s="5" t="s">
        <v>21</v>
      </c>
      <c r="D98" s="5" t="s">
        <v>6</v>
      </c>
      <c r="E98" s="5" t="s">
        <v>177</v>
      </c>
      <c r="F98" s="5" t="s">
        <v>87</v>
      </c>
      <c r="G98" s="36">
        <v>152.6</v>
      </c>
    </row>
    <row r="99" spans="1:7" ht="24.75" customHeight="1">
      <c r="A99" s="20" t="s">
        <v>95</v>
      </c>
      <c r="B99" s="1">
        <v>902</v>
      </c>
      <c r="C99" s="5" t="s">
        <v>21</v>
      </c>
      <c r="D99" s="5" t="s">
        <v>6</v>
      </c>
      <c r="E99" s="5" t="s">
        <v>178</v>
      </c>
      <c r="F99" s="5" t="s">
        <v>46</v>
      </c>
      <c r="G99" s="36">
        <v>39</v>
      </c>
    </row>
    <row r="100" spans="1:7" ht="25.5">
      <c r="A100" s="20" t="s">
        <v>47</v>
      </c>
      <c r="B100" s="1">
        <v>902</v>
      </c>
      <c r="C100" s="5" t="s">
        <v>21</v>
      </c>
      <c r="D100" s="5" t="s">
        <v>6</v>
      </c>
      <c r="E100" s="5" t="s">
        <v>179</v>
      </c>
      <c r="F100" s="5" t="s">
        <v>48</v>
      </c>
      <c r="G100" s="36">
        <v>238</v>
      </c>
    </row>
    <row r="101" spans="1:7" ht="25.5">
      <c r="A101" s="18" t="s">
        <v>122</v>
      </c>
      <c r="B101" s="58">
        <v>902</v>
      </c>
      <c r="C101" s="12" t="s">
        <v>21</v>
      </c>
      <c r="D101" s="12" t="s">
        <v>6</v>
      </c>
      <c r="E101" s="12" t="s">
        <v>123</v>
      </c>
      <c r="F101" s="59"/>
      <c r="G101" s="60">
        <v>706.5</v>
      </c>
    </row>
    <row r="102" spans="1:7" ht="12.75">
      <c r="A102" s="16" t="s">
        <v>127</v>
      </c>
      <c r="B102" s="1">
        <v>902</v>
      </c>
      <c r="C102" s="5" t="s">
        <v>21</v>
      </c>
      <c r="D102" s="5" t="s">
        <v>6</v>
      </c>
      <c r="E102" s="5" t="s">
        <v>123</v>
      </c>
      <c r="F102" s="5" t="s">
        <v>56</v>
      </c>
      <c r="G102" s="36">
        <v>542.6</v>
      </c>
    </row>
    <row r="103" spans="1:7" ht="25.5">
      <c r="A103" s="16" t="s">
        <v>124</v>
      </c>
      <c r="B103" s="1">
        <v>902</v>
      </c>
      <c r="C103" s="5" t="s">
        <v>21</v>
      </c>
      <c r="D103" s="5" t="s">
        <v>6</v>
      </c>
      <c r="E103" s="5" t="s">
        <v>123</v>
      </c>
      <c r="F103" s="5" t="s">
        <v>87</v>
      </c>
      <c r="G103" s="36">
        <v>163.9</v>
      </c>
    </row>
    <row r="104" spans="1:7" ht="25.5">
      <c r="A104" s="18" t="s">
        <v>125</v>
      </c>
      <c r="B104" s="58">
        <v>902</v>
      </c>
      <c r="C104" s="12" t="s">
        <v>21</v>
      </c>
      <c r="D104" s="12" t="s">
        <v>6</v>
      </c>
      <c r="E104" s="12" t="s">
        <v>126</v>
      </c>
      <c r="F104" s="59"/>
      <c r="G104" s="60">
        <v>176.6</v>
      </c>
    </row>
    <row r="105" spans="1:7" ht="12.75">
      <c r="A105" s="16" t="s">
        <v>128</v>
      </c>
      <c r="B105" s="1">
        <v>902</v>
      </c>
      <c r="C105" s="5" t="s">
        <v>21</v>
      </c>
      <c r="D105" s="5" t="s">
        <v>6</v>
      </c>
      <c r="E105" s="5" t="s">
        <v>126</v>
      </c>
      <c r="F105" s="5" t="s">
        <v>56</v>
      </c>
      <c r="G105" s="36">
        <v>135.6</v>
      </c>
    </row>
    <row r="106" spans="1:7" ht="25.5">
      <c r="A106" s="16" t="s">
        <v>129</v>
      </c>
      <c r="B106" s="1">
        <v>902</v>
      </c>
      <c r="C106" s="5" t="s">
        <v>21</v>
      </c>
      <c r="D106" s="5" t="s">
        <v>6</v>
      </c>
      <c r="E106" s="5" t="s">
        <v>126</v>
      </c>
      <c r="F106" s="5" t="s">
        <v>87</v>
      </c>
      <c r="G106" s="36">
        <v>41</v>
      </c>
    </row>
    <row r="107" spans="1:7" ht="25.5">
      <c r="A107" s="18" t="s">
        <v>136</v>
      </c>
      <c r="B107" s="58">
        <v>902</v>
      </c>
      <c r="C107" s="12" t="s">
        <v>21</v>
      </c>
      <c r="D107" s="12" t="s">
        <v>6</v>
      </c>
      <c r="E107" s="12" t="s">
        <v>149</v>
      </c>
      <c r="F107" s="59"/>
      <c r="G107" s="60">
        <v>300</v>
      </c>
    </row>
    <row r="108" spans="1:7" ht="25.5">
      <c r="A108" s="20" t="s">
        <v>47</v>
      </c>
      <c r="B108" s="1">
        <v>902</v>
      </c>
      <c r="C108" s="5" t="s">
        <v>21</v>
      </c>
      <c r="D108" s="5" t="s">
        <v>6</v>
      </c>
      <c r="E108" s="5" t="s">
        <v>149</v>
      </c>
      <c r="F108" s="5" t="s">
        <v>48</v>
      </c>
      <c r="G108" s="36">
        <v>300</v>
      </c>
    </row>
    <row r="109" spans="1:7" ht="38.25">
      <c r="A109" s="18" t="s">
        <v>145</v>
      </c>
      <c r="B109" s="58">
        <v>902</v>
      </c>
      <c r="C109" s="12" t="s">
        <v>21</v>
      </c>
      <c r="D109" s="12" t="s">
        <v>6</v>
      </c>
      <c r="E109" s="12" t="s">
        <v>150</v>
      </c>
      <c r="F109" s="59"/>
      <c r="G109" s="60">
        <v>3</v>
      </c>
    </row>
    <row r="110" spans="1:7" ht="25.5">
      <c r="A110" s="20" t="s">
        <v>47</v>
      </c>
      <c r="B110" s="1">
        <v>902</v>
      </c>
      <c r="C110" s="5" t="s">
        <v>21</v>
      </c>
      <c r="D110" s="5" t="s">
        <v>6</v>
      </c>
      <c r="E110" s="5" t="s">
        <v>150</v>
      </c>
      <c r="F110" s="5" t="s">
        <v>48</v>
      </c>
      <c r="G110" s="36">
        <v>3</v>
      </c>
    </row>
    <row r="111" spans="1:7" ht="12.75">
      <c r="A111" s="44" t="s">
        <v>33</v>
      </c>
      <c r="B111" s="44">
        <v>902</v>
      </c>
      <c r="C111" s="45" t="s">
        <v>19</v>
      </c>
      <c r="D111" s="46"/>
      <c r="E111" s="46"/>
      <c r="F111" s="46"/>
      <c r="G111" s="47">
        <v>502</v>
      </c>
    </row>
    <row r="112" spans="1:7" ht="12.75">
      <c r="A112" s="52" t="s">
        <v>64</v>
      </c>
      <c r="B112" s="49">
        <v>902</v>
      </c>
      <c r="C112" s="50" t="s">
        <v>19</v>
      </c>
      <c r="D112" s="50" t="s">
        <v>6</v>
      </c>
      <c r="E112" s="56"/>
      <c r="F112" s="56"/>
      <c r="G112" s="51">
        <v>502</v>
      </c>
    </row>
    <row r="113" spans="1:7" ht="25.5">
      <c r="A113" s="18" t="s">
        <v>65</v>
      </c>
      <c r="B113" s="1">
        <v>902</v>
      </c>
      <c r="C113" s="12" t="s">
        <v>19</v>
      </c>
      <c r="D113" s="12" t="s">
        <v>6</v>
      </c>
      <c r="E113" s="12" t="s">
        <v>92</v>
      </c>
      <c r="F113" s="5"/>
      <c r="G113" s="10">
        <v>502</v>
      </c>
    </row>
    <row r="114" spans="1:7" ht="12.75">
      <c r="A114" s="16" t="s">
        <v>180</v>
      </c>
      <c r="B114" s="1">
        <v>902</v>
      </c>
      <c r="C114" s="5" t="s">
        <v>19</v>
      </c>
      <c r="D114" s="5" t="s">
        <v>6</v>
      </c>
      <c r="E114" s="5" t="s">
        <v>92</v>
      </c>
      <c r="F114" s="5" t="s">
        <v>181</v>
      </c>
      <c r="G114" s="36">
        <v>502</v>
      </c>
    </row>
    <row r="115" spans="1:7" ht="12.75">
      <c r="A115" s="44" t="s">
        <v>37</v>
      </c>
      <c r="B115" s="44">
        <v>902</v>
      </c>
      <c r="C115" s="45" t="s">
        <v>34</v>
      </c>
      <c r="D115" s="46"/>
      <c r="E115" s="46"/>
      <c r="F115" s="46"/>
      <c r="G115" s="47">
        <v>32</v>
      </c>
    </row>
    <row r="116" spans="1:7" ht="12.75">
      <c r="A116" s="52" t="s">
        <v>182</v>
      </c>
      <c r="B116" s="49">
        <v>902</v>
      </c>
      <c r="C116" s="50" t="s">
        <v>34</v>
      </c>
      <c r="D116" s="50" t="s">
        <v>8</v>
      </c>
      <c r="E116" s="56"/>
      <c r="F116" s="56"/>
      <c r="G116" s="51">
        <v>32</v>
      </c>
    </row>
    <row r="117" spans="1:7" ht="25.5">
      <c r="A117" s="18" t="s">
        <v>38</v>
      </c>
      <c r="B117" s="1">
        <v>902</v>
      </c>
      <c r="C117" s="12" t="s">
        <v>34</v>
      </c>
      <c r="D117" s="12" t="s">
        <v>8</v>
      </c>
      <c r="E117" s="12" t="s">
        <v>91</v>
      </c>
      <c r="F117" s="5"/>
      <c r="G117" s="10">
        <v>32</v>
      </c>
    </row>
    <row r="118" spans="1:7" ht="25.5">
      <c r="A118" s="16" t="s">
        <v>47</v>
      </c>
      <c r="B118" s="1">
        <v>902</v>
      </c>
      <c r="C118" s="5" t="s">
        <v>34</v>
      </c>
      <c r="D118" s="5" t="s">
        <v>8</v>
      </c>
      <c r="E118" s="5" t="s">
        <v>91</v>
      </c>
      <c r="F118" s="5" t="s">
        <v>48</v>
      </c>
      <c r="G118" s="36">
        <v>32</v>
      </c>
    </row>
    <row r="119" spans="1:7" ht="12.75">
      <c r="A119" s="9" t="s">
        <v>4</v>
      </c>
      <c r="B119" s="9"/>
      <c r="C119" s="3"/>
      <c r="D119" s="3"/>
      <c r="E119" s="3"/>
      <c r="F119" s="3"/>
      <c r="G119" s="10">
        <v>26455.5</v>
      </c>
    </row>
    <row r="120" ht="12.75">
      <c r="F120" s="34"/>
    </row>
  </sheetData>
  <sheetProtection/>
  <mergeCells count="3">
    <mergeCell ref="A6:F6"/>
    <mergeCell ref="A2:G2"/>
    <mergeCell ref="A3:G3"/>
  </mergeCells>
  <printOptions/>
  <pageMargins left="0.4724409448818898" right="0.15748031496062992" top="0.15748031496062992" bottom="0.2362204724409449" header="0.15748031496062992" footer="0.2362204724409449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workbookViewId="0" topLeftCell="A116">
      <selection activeCell="G127" sqref="G127"/>
    </sheetView>
  </sheetViews>
  <sheetFormatPr defaultColWidth="9.00390625" defaultRowHeight="12.75"/>
  <cols>
    <col min="1" max="1" width="56.00390625" style="0" customWidth="1"/>
    <col min="2" max="3" width="5.25390625" style="0" customWidth="1"/>
    <col min="4" max="4" width="4.625" style="0" customWidth="1"/>
    <col min="5" max="5" width="13.625" style="0" customWidth="1"/>
    <col min="6" max="6" width="4.875" style="0" customWidth="1"/>
    <col min="8" max="11" width="9.125" style="0" hidden="1" customWidth="1"/>
    <col min="12" max="12" width="9.125" style="67" hidden="1" customWidth="1"/>
    <col min="13" max="14" width="9.125" style="67" customWidth="1"/>
  </cols>
  <sheetData>
    <row r="1" spans="5:7" ht="12.75">
      <c r="E1" s="39"/>
      <c r="F1" s="39"/>
      <c r="G1" s="64" t="s">
        <v>154</v>
      </c>
    </row>
    <row r="2" spans="1:7" ht="24" customHeight="1">
      <c r="A2" s="76" t="s">
        <v>197</v>
      </c>
      <c r="B2" s="76"/>
      <c r="C2" s="76"/>
      <c r="D2" s="76"/>
      <c r="E2" s="76"/>
      <c r="F2" s="76"/>
      <c r="G2" s="76"/>
    </row>
    <row r="3" spans="1:8" ht="12.75" customHeight="1">
      <c r="A3" s="75" t="s">
        <v>155</v>
      </c>
      <c r="B3" s="75"/>
      <c r="C3" s="75"/>
      <c r="D3" s="75"/>
      <c r="E3" s="75"/>
      <c r="F3" s="75"/>
      <c r="G3" s="75"/>
      <c r="H3" s="43"/>
    </row>
    <row r="4" spans="1:8" ht="12.75">
      <c r="A4" s="42"/>
      <c r="B4" s="42"/>
      <c r="C4" s="42"/>
      <c r="D4" s="42"/>
      <c r="E4" s="42"/>
      <c r="F4" s="42"/>
      <c r="G4" s="43"/>
      <c r="H4" s="43"/>
    </row>
    <row r="5" spans="1:7" ht="24.75" customHeight="1">
      <c r="A5" s="77" t="s">
        <v>156</v>
      </c>
      <c r="B5" s="77"/>
      <c r="C5" s="77"/>
      <c r="D5" s="77"/>
      <c r="E5" s="77"/>
      <c r="F5" s="77"/>
      <c r="G5" s="77"/>
    </row>
    <row r="6" spans="1:7" ht="14.25" customHeight="1">
      <c r="A6" s="65"/>
      <c r="B6" s="65"/>
      <c r="C6" s="65"/>
      <c r="D6" s="65"/>
      <c r="E6" s="65"/>
      <c r="F6" s="65"/>
      <c r="G6" s="65"/>
    </row>
    <row r="7" spans="1:7" ht="13.5" thickBot="1">
      <c r="A7" s="14"/>
      <c r="B7" s="14"/>
      <c r="C7" s="13"/>
      <c r="D7" s="13"/>
      <c r="E7" s="13"/>
      <c r="F7" s="13"/>
      <c r="G7" s="66" t="s">
        <v>198</v>
      </c>
    </row>
    <row r="8" spans="1:14" ht="73.5" customHeight="1" thickBot="1">
      <c r="A8" s="31" t="s">
        <v>0</v>
      </c>
      <c r="B8" s="35" t="s">
        <v>130</v>
      </c>
      <c r="C8" s="33" t="s">
        <v>1</v>
      </c>
      <c r="D8" s="33" t="s">
        <v>2</v>
      </c>
      <c r="E8" s="33" t="s">
        <v>3</v>
      </c>
      <c r="F8" s="33" t="s">
        <v>103</v>
      </c>
      <c r="G8" s="38" t="s">
        <v>183</v>
      </c>
      <c r="H8" s="37"/>
      <c r="N8" s="68"/>
    </row>
    <row r="9" spans="1:7" ht="24.75" customHeight="1">
      <c r="A9" s="61" t="s">
        <v>98</v>
      </c>
      <c r="B9" s="61"/>
      <c r="C9" s="62"/>
      <c r="D9" s="62"/>
      <c r="E9" s="62"/>
      <c r="F9" s="62"/>
      <c r="G9" s="63"/>
    </row>
    <row r="10" spans="1:10" ht="12.75">
      <c r="A10" s="44" t="s">
        <v>5</v>
      </c>
      <c r="B10" s="44">
        <v>902</v>
      </c>
      <c r="C10" s="45" t="s">
        <v>6</v>
      </c>
      <c r="D10" s="46"/>
      <c r="E10" s="46"/>
      <c r="F10" s="46"/>
      <c r="G10" s="47">
        <v>4508</v>
      </c>
      <c r="H10" s="69">
        <v>237.5</v>
      </c>
      <c r="I10" s="71" t="s">
        <v>199</v>
      </c>
      <c r="J10" s="71" t="s">
        <v>200</v>
      </c>
    </row>
    <row r="11" spans="1:7" ht="27" customHeight="1">
      <c r="A11" s="48" t="s">
        <v>7</v>
      </c>
      <c r="B11" s="49">
        <v>902</v>
      </c>
      <c r="C11" s="50" t="s">
        <v>6</v>
      </c>
      <c r="D11" s="50" t="s">
        <v>8</v>
      </c>
      <c r="E11" s="50"/>
      <c r="F11" s="50"/>
      <c r="G11" s="51">
        <v>1151</v>
      </c>
    </row>
    <row r="12" spans="1:7" ht="12.75">
      <c r="A12" s="18" t="s">
        <v>41</v>
      </c>
      <c r="B12" s="1">
        <v>902</v>
      </c>
      <c r="C12" s="12" t="s">
        <v>6</v>
      </c>
      <c r="D12" s="12" t="s">
        <v>8</v>
      </c>
      <c r="E12" s="12" t="s">
        <v>69</v>
      </c>
      <c r="F12" s="5"/>
      <c r="G12" s="10">
        <v>1151</v>
      </c>
    </row>
    <row r="13" spans="1:7" ht="13.5" customHeight="1">
      <c r="A13" s="16" t="s">
        <v>42</v>
      </c>
      <c r="B13" s="1">
        <v>902</v>
      </c>
      <c r="C13" s="5" t="s">
        <v>6</v>
      </c>
      <c r="D13" s="5" t="s">
        <v>8</v>
      </c>
      <c r="E13" s="5" t="s">
        <v>69</v>
      </c>
      <c r="F13" s="5" t="s">
        <v>39</v>
      </c>
      <c r="G13" s="36">
        <v>1151</v>
      </c>
    </row>
    <row r="14" spans="1:7" ht="12.75">
      <c r="A14" s="16" t="s">
        <v>70</v>
      </c>
      <c r="B14" s="1">
        <v>902</v>
      </c>
      <c r="C14" s="5" t="s">
        <v>6</v>
      </c>
      <c r="D14" s="5" t="s">
        <v>8</v>
      </c>
      <c r="E14" s="5" t="s">
        <v>69</v>
      </c>
      <c r="F14" s="5" t="s">
        <v>43</v>
      </c>
      <c r="G14" s="36">
        <v>884</v>
      </c>
    </row>
    <row r="15" spans="1:7" ht="12.75">
      <c r="A15" s="16" t="s">
        <v>71</v>
      </c>
      <c r="B15" s="1">
        <v>902</v>
      </c>
      <c r="C15" s="5" t="s">
        <v>6</v>
      </c>
      <c r="D15" s="5" t="s">
        <v>8</v>
      </c>
      <c r="E15" s="5" t="s">
        <v>72</v>
      </c>
      <c r="F15" s="5" t="s">
        <v>73</v>
      </c>
      <c r="G15" s="36">
        <v>267</v>
      </c>
    </row>
    <row r="16" spans="1:7" ht="52.5" customHeight="1">
      <c r="A16" s="52" t="s">
        <v>10</v>
      </c>
      <c r="B16" s="49">
        <v>902</v>
      </c>
      <c r="C16" s="50" t="s">
        <v>6</v>
      </c>
      <c r="D16" s="50" t="s">
        <v>11</v>
      </c>
      <c r="E16" s="50"/>
      <c r="F16" s="50"/>
      <c r="G16" s="51">
        <v>2133</v>
      </c>
    </row>
    <row r="17" spans="1:7" ht="25.5" customHeight="1">
      <c r="A17" s="18" t="s">
        <v>44</v>
      </c>
      <c r="B17" s="1">
        <v>902</v>
      </c>
      <c r="C17" s="12" t="s">
        <v>6</v>
      </c>
      <c r="D17" s="12" t="s">
        <v>11</v>
      </c>
      <c r="E17" s="12" t="s">
        <v>74</v>
      </c>
      <c r="F17" s="5"/>
      <c r="G17" s="10">
        <v>2031</v>
      </c>
    </row>
    <row r="18" spans="1:7" ht="12" customHeight="1">
      <c r="A18" s="16" t="s">
        <v>42</v>
      </c>
      <c r="B18" s="1">
        <v>902</v>
      </c>
      <c r="C18" s="5" t="s">
        <v>6</v>
      </c>
      <c r="D18" s="5" t="s">
        <v>11</v>
      </c>
      <c r="E18" s="5" t="s">
        <v>74</v>
      </c>
      <c r="F18" s="5" t="s">
        <v>39</v>
      </c>
      <c r="G18" s="36">
        <v>1591</v>
      </c>
    </row>
    <row r="19" spans="1:7" ht="12.75">
      <c r="A19" s="16" t="s">
        <v>70</v>
      </c>
      <c r="B19" s="1">
        <v>902</v>
      </c>
      <c r="C19" s="5" t="s">
        <v>6</v>
      </c>
      <c r="D19" s="5" t="s">
        <v>11</v>
      </c>
      <c r="E19" s="5" t="s">
        <v>74</v>
      </c>
      <c r="F19" s="5" t="s">
        <v>43</v>
      </c>
      <c r="G19" s="36">
        <v>1222</v>
      </c>
    </row>
    <row r="20" spans="1:7" ht="12.75">
      <c r="A20" s="16" t="s">
        <v>71</v>
      </c>
      <c r="B20" s="1">
        <v>902</v>
      </c>
      <c r="C20" s="5" t="s">
        <v>6</v>
      </c>
      <c r="D20" s="5" t="s">
        <v>11</v>
      </c>
      <c r="E20" s="5" t="s">
        <v>74</v>
      </c>
      <c r="F20" s="5" t="s">
        <v>73</v>
      </c>
      <c r="G20" s="36">
        <v>369</v>
      </c>
    </row>
    <row r="21" spans="1:7" ht="12.75">
      <c r="A21" s="16" t="s">
        <v>94</v>
      </c>
      <c r="B21" s="1">
        <v>902</v>
      </c>
      <c r="C21" s="5" t="s">
        <v>6</v>
      </c>
      <c r="D21" s="5" t="s">
        <v>11</v>
      </c>
      <c r="E21" s="5" t="s">
        <v>74</v>
      </c>
      <c r="F21" s="5" t="s">
        <v>45</v>
      </c>
      <c r="G21" s="36">
        <v>440</v>
      </c>
    </row>
    <row r="22" spans="1:7" ht="26.25" customHeight="1">
      <c r="A22" s="16" t="s">
        <v>95</v>
      </c>
      <c r="B22" s="1">
        <v>902</v>
      </c>
      <c r="C22" s="5" t="s">
        <v>6</v>
      </c>
      <c r="D22" s="5" t="s">
        <v>11</v>
      </c>
      <c r="E22" s="5" t="s">
        <v>74</v>
      </c>
      <c r="F22" s="5" t="s">
        <v>46</v>
      </c>
      <c r="G22" s="36">
        <v>160</v>
      </c>
    </row>
    <row r="23" spans="1:7" ht="25.5">
      <c r="A23" s="16" t="s">
        <v>47</v>
      </c>
      <c r="B23" s="1">
        <v>902</v>
      </c>
      <c r="C23" s="5" t="s">
        <v>6</v>
      </c>
      <c r="D23" s="5" t="s">
        <v>11</v>
      </c>
      <c r="E23" s="5" t="s">
        <v>74</v>
      </c>
      <c r="F23" s="5" t="s">
        <v>48</v>
      </c>
      <c r="G23" s="36">
        <v>280</v>
      </c>
    </row>
    <row r="24" spans="1:7" ht="38.25">
      <c r="A24" s="18" t="s">
        <v>66</v>
      </c>
      <c r="B24" s="1">
        <v>902</v>
      </c>
      <c r="C24" s="5" t="s">
        <v>6</v>
      </c>
      <c r="D24" s="5" t="s">
        <v>11</v>
      </c>
      <c r="E24" s="5" t="s">
        <v>79</v>
      </c>
      <c r="F24" s="5" t="s">
        <v>67</v>
      </c>
      <c r="G24" s="22">
        <v>100</v>
      </c>
    </row>
    <row r="25" spans="1:7" ht="38.25">
      <c r="A25" s="18" t="s">
        <v>62</v>
      </c>
      <c r="B25" s="53">
        <v>902</v>
      </c>
      <c r="C25" s="5" t="s">
        <v>6</v>
      </c>
      <c r="D25" s="5" t="s">
        <v>11</v>
      </c>
      <c r="E25" s="5" t="s">
        <v>75</v>
      </c>
      <c r="F25" s="5" t="s">
        <v>48</v>
      </c>
      <c r="G25" s="22">
        <v>2</v>
      </c>
    </row>
    <row r="26" spans="1:10" ht="14.25" customHeight="1">
      <c r="A26" s="52" t="s">
        <v>12</v>
      </c>
      <c r="B26" s="49">
        <v>902</v>
      </c>
      <c r="C26" s="50" t="s">
        <v>6</v>
      </c>
      <c r="D26" s="50" t="s">
        <v>35</v>
      </c>
      <c r="E26" s="50"/>
      <c r="F26" s="50"/>
      <c r="G26" s="51">
        <v>1224</v>
      </c>
      <c r="H26" s="69">
        <v>237.5</v>
      </c>
      <c r="I26" s="71" t="s">
        <v>199</v>
      </c>
      <c r="J26" s="71" t="s">
        <v>200</v>
      </c>
    </row>
    <row r="27" spans="1:10" ht="24.75" customHeight="1">
      <c r="A27" s="55" t="s">
        <v>14</v>
      </c>
      <c r="B27" s="1">
        <v>902</v>
      </c>
      <c r="C27" s="12" t="s">
        <v>6</v>
      </c>
      <c r="D27" s="12" t="s">
        <v>35</v>
      </c>
      <c r="E27" s="12" t="s">
        <v>76</v>
      </c>
      <c r="F27" s="5"/>
      <c r="G27" s="10">
        <v>1224</v>
      </c>
      <c r="I27" s="71" t="s">
        <v>199</v>
      </c>
      <c r="J27" s="71" t="s">
        <v>200</v>
      </c>
    </row>
    <row r="28" spans="1:10" ht="12.75">
      <c r="A28" s="16" t="s">
        <v>94</v>
      </c>
      <c r="B28" s="1">
        <v>902</v>
      </c>
      <c r="C28" s="5" t="s">
        <v>6</v>
      </c>
      <c r="D28" s="5" t="s">
        <v>35</v>
      </c>
      <c r="E28" s="5" t="s">
        <v>76</v>
      </c>
      <c r="F28" s="5" t="s">
        <v>45</v>
      </c>
      <c r="G28" s="36">
        <v>657.5</v>
      </c>
      <c r="I28" s="71" t="s">
        <v>199</v>
      </c>
      <c r="J28" s="67"/>
    </row>
    <row r="29" spans="1:10" ht="25.5">
      <c r="A29" s="16" t="s">
        <v>95</v>
      </c>
      <c r="B29" s="1">
        <v>902</v>
      </c>
      <c r="C29" s="5" t="s">
        <v>6</v>
      </c>
      <c r="D29" s="5" t="s">
        <v>35</v>
      </c>
      <c r="E29" s="5" t="s">
        <v>76</v>
      </c>
      <c r="F29" s="5" t="s">
        <v>46</v>
      </c>
      <c r="G29" s="36">
        <v>10</v>
      </c>
      <c r="I29" s="67"/>
      <c r="J29" s="67"/>
    </row>
    <row r="30" spans="1:10" ht="25.5">
      <c r="A30" s="16" t="s">
        <v>47</v>
      </c>
      <c r="B30" s="1">
        <v>902</v>
      </c>
      <c r="C30" s="5" t="s">
        <v>6</v>
      </c>
      <c r="D30" s="5" t="s">
        <v>35</v>
      </c>
      <c r="E30" s="5" t="s">
        <v>76</v>
      </c>
      <c r="F30" s="5" t="s">
        <v>48</v>
      </c>
      <c r="G30" s="36">
        <v>647.5</v>
      </c>
      <c r="I30" s="71" t="s">
        <v>199</v>
      </c>
      <c r="J30" s="67"/>
    </row>
    <row r="31" spans="1:10" ht="15.75" customHeight="1">
      <c r="A31" s="16" t="s">
        <v>101</v>
      </c>
      <c r="B31" s="1">
        <v>902</v>
      </c>
      <c r="C31" s="5" t="s">
        <v>6</v>
      </c>
      <c r="D31" s="5" t="s">
        <v>35</v>
      </c>
      <c r="E31" s="5" t="s">
        <v>76</v>
      </c>
      <c r="F31" s="5" t="s">
        <v>50</v>
      </c>
      <c r="G31" s="22">
        <v>19</v>
      </c>
      <c r="I31" s="67"/>
      <c r="J31" s="67"/>
    </row>
    <row r="32" spans="1:10" ht="25.5" customHeight="1">
      <c r="A32" s="16" t="s">
        <v>97</v>
      </c>
      <c r="B32" s="1">
        <v>902</v>
      </c>
      <c r="C32" s="5" t="s">
        <v>6</v>
      </c>
      <c r="D32" s="5" t="s">
        <v>35</v>
      </c>
      <c r="E32" s="5" t="s">
        <v>76</v>
      </c>
      <c r="F32" s="5" t="s">
        <v>106</v>
      </c>
      <c r="G32" s="22">
        <v>547.5</v>
      </c>
      <c r="H32" s="69">
        <v>237.5</v>
      </c>
      <c r="I32" s="71" t="s">
        <v>200</v>
      </c>
      <c r="J32" s="67"/>
    </row>
    <row r="33" spans="1:7" ht="12.75">
      <c r="A33" s="44" t="s">
        <v>15</v>
      </c>
      <c r="B33" s="44">
        <v>902</v>
      </c>
      <c r="C33" s="45" t="s">
        <v>8</v>
      </c>
      <c r="D33" s="46"/>
      <c r="E33" s="46"/>
      <c r="F33" s="46"/>
      <c r="G33" s="47">
        <v>345.3</v>
      </c>
    </row>
    <row r="34" spans="1:7" ht="12.75">
      <c r="A34" s="52" t="s">
        <v>16</v>
      </c>
      <c r="B34" s="49">
        <v>902</v>
      </c>
      <c r="C34" s="50" t="s">
        <v>8</v>
      </c>
      <c r="D34" s="50" t="s">
        <v>9</v>
      </c>
      <c r="E34" s="56"/>
      <c r="F34" s="56"/>
      <c r="G34" s="51">
        <v>345.3</v>
      </c>
    </row>
    <row r="35" spans="1:7" ht="25.5">
      <c r="A35" s="18" t="s">
        <v>17</v>
      </c>
      <c r="B35" s="1">
        <v>902</v>
      </c>
      <c r="C35" s="12" t="s">
        <v>8</v>
      </c>
      <c r="D35" s="12" t="s">
        <v>9</v>
      </c>
      <c r="E35" s="12" t="s">
        <v>77</v>
      </c>
      <c r="F35" s="5"/>
      <c r="G35" s="10">
        <v>345.3</v>
      </c>
    </row>
    <row r="36" spans="1:7" ht="12.75">
      <c r="A36" s="16" t="s">
        <v>42</v>
      </c>
      <c r="B36" s="1">
        <v>902</v>
      </c>
      <c r="C36" s="5" t="s">
        <v>8</v>
      </c>
      <c r="D36" s="5" t="s">
        <v>9</v>
      </c>
      <c r="E36" s="5" t="s">
        <v>77</v>
      </c>
      <c r="F36" s="5" t="s">
        <v>39</v>
      </c>
      <c r="G36" s="36">
        <v>345.3</v>
      </c>
    </row>
    <row r="37" spans="1:7" ht="12.75">
      <c r="A37" s="16" t="s">
        <v>70</v>
      </c>
      <c r="B37" s="1">
        <v>902</v>
      </c>
      <c r="C37" s="5" t="s">
        <v>8</v>
      </c>
      <c r="D37" s="5" t="s">
        <v>9</v>
      </c>
      <c r="E37" s="5" t="s">
        <v>77</v>
      </c>
      <c r="F37" s="5" t="s">
        <v>43</v>
      </c>
      <c r="G37" s="36">
        <v>265.8</v>
      </c>
    </row>
    <row r="38" spans="1:7" ht="12.75">
      <c r="A38" s="16" t="s">
        <v>71</v>
      </c>
      <c r="B38" s="1">
        <v>902</v>
      </c>
      <c r="C38" s="5" t="s">
        <v>8</v>
      </c>
      <c r="D38" s="5" t="s">
        <v>9</v>
      </c>
      <c r="E38" s="5" t="s">
        <v>77</v>
      </c>
      <c r="F38" s="5" t="s">
        <v>73</v>
      </c>
      <c r="G38" s="36">
        <v>79.5</v>
      </c>
    </row>
    <row r="39" spans="1:7" ht="24">
      <c r="A39" s="57" t="s">
        <v>18</v>
      </c>
      <c r="B39" s="44">
        <v>902</v>
      </c>
      <c r="C39" s="45" t="s">
        <v>9</v>
      </c>
      <c r="D39" s="46"/>
      <c r="E39" s="46"/>
      <c r="F39" s="46"/>
      <c r="G39" s="47">
        <v>200</v>
      </c>
    </row>
    <row r="40" spans="1:7" ht="25.5">
      <c r="A40" s="52" t="s">
        <v>160</v>
      </c>
      <c r="B40" s="49">
        <v>902</v>
      </c>
      <c r="C40" s="50" t="s">
        <v>9</v>
      </c>
      <c r="D40" s="50" t="s">
        <v>13</v>
      </c>
      <c r="E40" s="56"/>
      <c r="F40" s="56"/>
      <c r="G40" s="51">
        <v>200</v>
      </c>
    </row>
    <row r="41" spans="1:7" ht="39.75" customHeight="1">
      <c r="A41" s="18" t="s">
        <v>52</v>
      </c>
      <c r="B41" s="58">
        <v>902</v>
      </c>
      <c r="C41" s="12" t="s">
        <v>9</v>
      </c>
      <c r="D41" s="12" t="s">
        <v>13</v>
      </c>
      <c r="E41" s="12" t="s">
        <v>78</v>
      </c>
      <c r="F41" s="59"/>
      <c r="G41" s="60">
        <v>200</v>
      </c>
    </row>
    <row r="42" spans="1:7" ht="26.25" customHeight="1">
      <c r="A42" s="16" t="s">
        <v>47</v>
      </c>
      <c r="B42" s="1">
        <v>902</v>
      </c>
      <c r="C42" s="5" t="s">
        <v>9</v>
      </c>
      <c r="D42" s="5" t="s">
        <v>13</v>
      </c>
      <c r="E42" s="5" t="s">
        <v>78</v>
      </c>
      <c r="F42" s="5" t="s">
        <v>48</v>
      </c>
      <c r="G42" s="36">
        <v>200</v>
      </c>
    </row>
    <row r="43" spans="1:7" ht="12.75">
      <c r="A43" s="57" t="s">
        <v>20</v>
      </c>
      <c r="B43" s="44">
        <v>902</v>
      </c>
      <c r="C43" s="45" t="s">
        <v>11</v>
      </c>
      <c r="D43" s="46"/>
      <c r="E43" s="46"/>
      <c r="F43" s="46"/>
      <c r="G43" s="47">
        <v>6636.1</v>
      </c>
    </row>
    <row r="44" spans="1:9" ht="12.75">
      <c r="A44" s="52" t="s">
        <v>63</v>
      </c>
      <c r="B44" s="49">
        <v>902</v>
      </c>
      <c r="C44" s="50" t="s">
        <v>11</v>
      </c>
      <c r="D44" s="50" t="s">
        <v>53</v>
      </c>
      <c r="E44" s="56"/>
      <c r="F44" s="56"/>
      <c r="G44" s="51">
        <v>6551.1</v>
      </c>
      <c r="H44" s="69">
        <v>317.5</v>
      </c>
      <c r="I44" s="69">
        <v>240</v>
      </c>
    </row>
    <row r="45" spans="1:8" ht="51" customHeight="1">
      <c r="A45" s="18" t="s">
        <v>158</v>
      </c>
      <c r="B45" s="58">
        <v>902</v>
      </c>
      <c r="C45" s="12" t="s">
        <v>11</v>
      </c>
      <c r="D45" s="12" t="s">
        <v>53</v>
      </c>
      <c r="E45" s="12" t="s">
        <v>157</v>
      </c>
      <c r="F45" s="59"/>
      <c r="G45" s="60">
        <v>1277.5</v>
      </c>
      <c r="H45" s="69">
        <v>317.5</v>
      </c>
    </row>
    <row r="46" spans="1:7" ht="27.75" customHeight="1">
      <c r="A46" s="16" t="s">
        <v>47</v>
      </c>
      <c r="B46" s="1">
        <v>902</v>
      </c>
      <c r="C46" s="5" t="s">
        <v>11</v>
      </c>
      <c r="D46" s="5" t="s">
        <v>53</v>
      </c>
      <c r="E46" s="5" t="s">
        <v>157</v>
      </c>
      <c r="F46" s="5" t="s">
        <v>48</v>
      </c>
      <c r="G46" s="36">
        <v>1277.5</v>
      </c>
    </row>
    <row r="47" spans="1:8" ht="25.5" customHeight="1">
      <c r="A47" s="18" t="s">
        <v>102</v>
      </c>
      <c r="B47" s="58">
        <v>902</v>
      </c>
      <c r="C47" s="12" t="s">
        <v>11</v>
      </c>
      <c r="D47" s="12" t="s">
        <v>53</v>
      </c>
      <c r="E47" s="12" t="s">
        <v>118</v>
      </c>
      <c r="F47" s="59"/>
      <c r="G47" s="60">
        <v>3635.5</v>
      </c>
      <c r="H47" s="69">
        <v>240</v>
      </c>
    </row>
    <row r="48" spans="1:7" ht="25.5" customHeight="1">
      <c r="A48" s="16" t="s">
        <v>47</v>
      </c>
      <c r="B48" s="1">
        <v>902</v>
      </c>
      <c r="C48" s="5" t="s">
        <v>11</v>
      </c>
      <c r="D48" s="5" t="s">
        <v>53</v>
      </c>
      <c r="E48" s="5" t="s">
        <v>118</v>
      </c>
      <c r="F48" s="5" t="s">
        <v>48</v>
      </c>
      <c r="G48" s="36">
        <v>3635.5</v>
      </c>
    </row>
    <row r="49" spans="1:7" ht="25.5">
      <c r="A49" s="18" t="s">
        <v>80</v>
      </c>
      <c r="B49" s="58">
        <v>902</v>
      </c>
      <c r="C49" s="12" t="s">
        <v>11</v>
      </c>
      <c r="D49" s="12" t="s">
        <v>53</v>
      </c>
      <c r="E49" s="12" t="s">
        <v>117</v>
      </c>
      <c r="F49" s="59"/>
      <c r="G49" s="60">
        <v>676.4</v>
      </c>
    </row>
    <row r="50" spans="1:7" ht="25.5">
      <c r="A50" s="16" t="s">
        <v>47</v>
      </c>
      <c r="B50" s="1">
        <v>902</v>
      </c>
      <c r="C50" s="5" t="s">
        <v>11</v>
      </c>
      <c r="D50" s="5" t="s">
        <v>53</v>
      </c>
      <c r="E50" s="5" t="s">
        <v>117</v>
      </c>
      <c r="F50" s="5" t="s">
        <v>48</v>
      </c>
      <c r="G50" s="36">
        <v>676.4</v>
      </c>
    </row>
    <row r="51" spans="1:7" ht="49.5" customHeight="1" hidden="1">
      <c r="A51" s="18" t="s">
        <v>151</v>
      </c>
      <c r="B51" s="58">
        <v>902</v>
      </c>
      <c r="C51" s="12" t="s">
        <v>11</v>
      </c>
      <c r="D51" s="12" t="s">
        <v>53</v>
      </c>
      <c r="E51" s="12" t="s">
        <v>112</v>
      </c>
      <c r="F51" s="59"/>
      <c r="G51" s="60"/>
    </row>
    <row r="52" spans="1:7" ht="28.5" customHeight="1" hidden="1">
      <c r="A52" s="16" t="s">
        <v>47</v>
      </c>
      <c r="B52" s="1">
        <v>902</v>
      </c>
      <c r="C52" s="5" t="s">
        <v>11</v>
      </c>
      <c r="D52" s="5" t="s">
        <v>53</v>
      </c>
      <c r="E52" s="5" t="s">
        <v>112</v>
      </c>
      <c r="F52" s="5" t="s">
        <v>48</v>
      </c>
      <c r="G52" s="36"/>
    </row>
    <row r="53" spans="1:7" ht="29.25" customHeight="1">
      <c r="A53" s="18" t="s">
        <v>159</v>
      </c>
      <c r="B53" s="58">
        <v>902</v>
      </c>
      <c r="C53" s="12" t="s">
        <v>11</v>
      </c>
      <c r="D53" s="12" t="s">
        <v>53</v>
      </c>
      <c r="E53" s="12" t="s">
        <v>134</v>
      </c>
      <c r="F53" s="59"/>
      <c r="G53" s="60">
        <v>961.7</v>
      </c>
    </row>
    <row r="54" spans="1:7" ht="55.5" customHeight="1">
      <c r="A54" s="16" t="s">
        <v>190</v>
      </c>
      <c r="B54" s="1">
        <v>902</v>
      </c>
      <c r="C54" s="5" t="s">
        <v>11</v>
      </c>
      <c r="D54" s="5" t="s">
        <v>53</v>
      </c>
      <c r="E54" s="5" t="s">
        <v>161</v>
      </c>
      <c r="F54" s="5" t="s">
        <v>191</v>
      </c>
      <c r="G54" s="36">
        <v>961.7</v>
      </c>
    </row>
    <row r="55" spans="1:7" ht="32.25" customHeight="1">
      <c r="A55" s="52" t="s">
        <v>110</v>
      </c>
      <c r="B55" s="49">
        <v>902</v>
      </c>
      <c r="C55" s="50" t="s">
        <v>11</v>
      </c>
      <c r="D55" s="50" t="s">
        <v>108</v>
      </c>
      <c r="E55" s="56" t="s">
        <v>109</v>
      </c>
      <c r="F55" s="56" t="s">
        <v>48</v>
      </c>
      <c r="G55" s="51">
        <v>85</v>
      </c>
    </row>
    <row r="56" spans="1:7" ht="32.25" customHeight="1">
      <c r="A56" s="18" t="s">
        <v>162</v>
      </c>
      <c r="B56" s="58">
        <v>902</v>
      </c>
      <c r="C56" s="12" t="s">
        <v>11</v>
      </c>
      <c r="D56" s="12" t="s">
        <v>108</v>
      </c>
      <c r="E56" s="12" t="s">
        <v>109</v>
      </c>
      <c r="F56" s="59"/>
      <c r="G56" s="60">
        <v>85</v>
      </c>
    </row>
    <row r="57" spans="1:7" ht="32.25" customHeight="1">
      <c r="A57" s="16" t="s">
        <v>47</v>
      </c>
      <c r="B57" s="1">
        <v>902</v>
      </c>
      <c r="C57" s="5" t="s">
        <v>11</v>
      </c>
      <c r="D57" s="5" t="s">
        <v>108</v>
      </c>
      <c r="E57" s="5" t="s">
        <v>109</v>
      </c>
      <c r="F57" s="5" t="s">
        <v>48</v>
      </c>
      <c r="G57" s="36">
        <v>85</v>
      </c>
    </row>
    <row r="58" spans="1:7" ht="12.75">
      <c r="A58" s="57" t="s">
        <v>22</v>
      </c>
      <c r="B58" s="44">
        <v>902</v>
      </c>
      <c r="C58" s="45" t="s">
        <v>23</v>
      </c>
      <c r="D58" s="46"/>
      <c r="E58" s="46"/>
      <c r="F58" s="46"/>
      <c r="G58" s="47">
        <v>64895.1</v>
      </c>
    </row>
    <row r="59" spans="1:7" ht="12.75">
      <c r="A59" s="52" t="s">
        <v>24</v>
      </c>
      <c r="B59" s="49">
        <v>902</v>
      </c>
      <c r="C59" s="50" t="s">
        <v>23</v>
      </c>
      <c r="D59" s="50" t="s">
        <v>6</v>
      </c>
      <c r="E59" s="56"/>
      <c r="F59" s="56"/>
      <c r="G59" s="51">
        <v>56935.8</v>
      </c>
    </row>
    <row r="60" spans="1:7" ht="12.75">
      <c r="A60" s="18" t="s">
        <v>99</v>
      </c>
      <c r="B60" s="58">
        <v>902</v>
      </c>
      <c r="C60" s="12" t="s">
        <v>23</v>
      </c>
      <c r="D60" s="12" t="s">
        <v>6</v>
      </c>
      <c r="E60" s="12" t="s">
        <v>100</v>
      </c>
      <c r="F60" s="59"/>
      <c r="G60" s="60">
        <v>1237</v>
      </c>
    </row>
    <row r="61" spans="1:7" ht="25.5">
      <c r="A61" s="16" t="s">
        <v>163</v>
      </c>
      <c r="B61" s="58">
        <v>902</v>
      </c>
      <c r="C61" s="5" t="s">
        <v>23</v>
      </c>
      <c r="D61" s="5" t="s">
        <v>6</v>
      </c>
      <c r="E61" s="5" t="s">
        <v>100</v>
      </c>
      <c r="F61" s="5" t="s">
        <v>48</v>
      </c>
      <c r="G61" s="36">
        <v>1237</v>
      </c>
    </row>
    <row r="62" spans="1:7" ht="25.5">
      <c r="A62" s="18" t="s">
        <v>139</v>
      </c>
      <c r="B62" s="58">
        <v>902</v>
      </c>
      <c r="C62" s="12" t="s">
        <v>23</v>
      </c>
      <c r="D62" s="12" t="s">
        <v>6</v>
      </c>
      <c r="E62" s="12" t="s">
        <v>81</v>
      </c>
      <c r="F62" s="59"/>
      <c r="G62" s="60">
        <v>438.8</v>
      </c>
    </row>
    <row r="63" spans="1:7" ht="25.5">
      <c r="A63" s="16" t="s">
        <v>164</v>
      </c>
      <c r="B63" s="58">
        <v>902</v>
      </c>
      <c r="C63" s="5" t="s">
        <v>23</v>
      </c>
      <c r="D63" s="5" t="s">
        <v>6</v>
      </c>
      <c r="E63" s="5" t="s">
        <v>81</v>
      </c>
      <c r="F63" s="5" t="s">
        <v>48</v>
      </c>
      <c r="G63" s="36">
        <v>438.8</v>
      </c>
    </row>
    <row r="64" spans="1:8" ht="51">
      <c r="A64" s="18" t="s">
        <v>194</v>
      </c>
      <c r="B64" s="58">
        <v>902</v>
      </c>
      <c r="C64" s="12" t="s">
        <v>23</v>
      </c>
      <c r="D64" s="12" t="s">
        <v>6</v>
      </c>
      <c r="E64" s="12" t="s">
        <v>192</v>
      </c>
      <c r="F64" s="59"/>
      <c r="G64" s="60">
        <v>54707.4</v>
      </c>
      <c r="H64" s="70">
        <v>54707.4</v>
      </c>
    </row>
    <row r="65" spans="1:8" ht="38.25">
      <c r="A65" s="16" t="s">
        <v>195</v>
      </c>
      <c r="B65" s="58">
        <v>902</v>
      </c>
      <c r="C65" s="5" t="s">
        <v>23</v>
      </c>
      <c r="D65" s="5" t="s">
        <v>6</v>
      </c>
      <c r="E65" s="5" t="s">
        <v>192</v>
      </c>
      <c r="F65" s="5" t="s">
        <v>193</v>
      </c>
      <c r="G65" s="36">
        <v>54707.4</v>
      </c>
      <c r="H65" s="70">
        <v>54707.4</v>
      </c>
    </row>
    <row r="66" spans="1:8" ht="25.5">
      <c r="A66" s="18" t="s">
        <v>196</v>
      </c>
      <c r="B66" s="58">
        <v>902</v>
      </c>
      <c r="C66" s="12" t="s">
        <v>23</v>
      </c>
      <c r="D66" s="12" t="s">
        <v>6</v>
      </c>
      <c r="E66" s="12" t="s">
        <v>192</v>
      </c>
      <c r="F66" s="59"/>
      <c r="G66" s="60">
        <v>552.6</v>
      </c>
      <c r="H66" s="70">
        <v>552.6</v>
      </c>
    </row>
    <row r="67" spans="1:8" ht="38.25">
      <c r="A67" s="16" t="s">
        <v>195</v>
      </c>
      <c r="B67" s="58">
        <v>902</v>
      </c>
      <c r="C67" s="5" t="s">
        <v>23</v>
      </c>
      <c r="D67" s="5" t="s">
        <v>6</v>
      </c>
      <c r="E67" s="5" t="s">
        <v>192</v>
      </c>
      <c r="F67" s="5" t="s">
        <v>193</v>
      </c>
      <c r="G67" s="36">
        <v>552.6</v>
      </c>
      <c r="H67" s="70">
        <v>552.6</v>
      </c>
    </row>
    <row r="68" spans="1:10" ht="12.75">
      <c r="A68" s="52" t="s">
        <v>25</v>
      </c>
      <c r="B68" s="49">
        <v>902</v>
      </c>
      <c r="C68" s="50" t="s">
        <v>23</v>
      </c>
      <c r="D68" s="50" t="s">
        <v>8</v>
      </c>
      <c r="E68" s="56"/>
      <c r="F68" s="56"/>
      <c r="G68" s="51">
        <v>1229.5</v>
      </c>
      <c r="H68" s="69">
        <v>422.7</v>
      </c>
      <c r="I68" s="69">
        <v>342.2</v>
      </c>
      <c r="J68" s="69">
        <v>176.6</v>
      </c>
    </row>
    <row r="69" spans="1:7" ht="12.75">
      <c r="A69" s="18" t="s">
        <v>59</v>
      </c>
      <c r="B69" s="58">
        <v>902</v>
      </c>
      <c r="C69" s="12" t="s">
        <v>23</v>
      </c>
      <c r="D69" s="12" t="s">
        <v>8</v>
      </c>
      <c r="E69" s="12" t="s">
        <v>82</v>
      </c>
      <c r="F69" s="59"/>
      <c r="G69" s="60">
        <v>288</v>
      </c>
    </row>
    <row r="70" spans="1:7" ht="25.5">
      <c r="A70" s="20" t="s">
        <v>113</v>
      </c>
      <c r="B70" s="1">
        <v>902</v>
      </c>
      <c r="C70" s="5" t="s">
        <v>23</v>
      </c>
      <c r="D70" s="5" t="s">
        <v>8</v>
      </c>
      <c r="E70" s="5" t="s">
        <v>82</v>
      </c>
      <c r="F70" s="5" t="s">
        <v>48</v>
      </c>
      <c r="G70" s="36">
        <v>288</v>
      </c>
    </row>
    <row r="71" spans="1:8" ht="25.5">
      <c r="A71" s="18" t="s">
        <v>186</v>
      </c>
      <c r="B71" s="58">
        <v>902</v>
      </c>
      <c r="C71" s="12" t="s">
        <v>23</v>
      </c>
      <c r="D71" s="12" t="s">
        <v>8</v>
      </c>
      <c r="E71" s="12" t="s">
        <v>147</v>
      </c>
      <c r="F71" s="59"/>
      <c r="G71" s="60">
        <v>422.7</v>
      </c>
      <c r="H71" s="69">
        <v>422.7</v>
      </c>
    </row>
    <row r="72" spans="1:7" ht="25.5">
      <c r="A72" s="16" t="s">
        <v>47</v>
      </c>
      <c r="B72" s="1">
        <v>902</v>
      </c>
      <c r="C72" s="5" t="s">
        <v>23</v>
      </c>
      <c r="D72" s="5" t="s">
        <v>8</v>
      </c>
      <c r="E72" s="5" t="s">
        <v>147</v>
      </c>
      <c r="F72" s="5" t="s">
        <v>48</v>
      </c>
      <c r="G72" s="36">
        <v>422.7</v>
      </c>
    </row>
    <row r="73" spans="1:9" ht="25.5">
      <c r="A73" s="18" t="s">
        <v>187</v>
      </c>
      <c r="B73" s="58">
        <v>902</v>
      </c>
      <c r="C73" s="12" t="s">
        <v>23</v>
      </c>
      <c r="D73" s="12" t="s">
        <v>8</v>
      </c>
      <c r="E73" s="12" t="s">
        <v>148</v>
      </c>
      <c r="F73" s="59"/>
      <c r="G73" s="60">
        <v>518.8</v>
      </c>
      <c r="H73" s="69">
        <v>342.2</v>
      </c>
      <c r="I73" s="69">
        <v>176.6</v>
      </c>
    </row>
    <row r="74" spans="1:7" ht="25.5">
      <c r="A74" s="16" t="s">
        <v>47</v>
      </c>
      <c r="B74" s="1">
        <v>902</v>
      </c>
      <c r="C74" s="5" t="s">
        <v>23</v>
      </c>
      <c r="D74" s="5" t="s">
        <v>8</v>
      </c>
      <c r="E74" s="5" t="s">
        <v>148</v>
      </c>
      <c r="F74" s="5" t="s">
        <v>48</v>
      </c>
      <c r="G74" s="36">
        <v>518.8</v>
      </c>
    </row>
    <row r="75" spans="1:12" ht="12.75">
      <c r="A75" s="52" t="s">
        <v>26</v>
      </c>
      <c r="B75" s="49">
        <v>902</v>
      </c>
      <c r="C75" s="50" t="s">
        <v>23</v>
      </c>
      <c r="D75" s="50" t="s">
        <v>9</v>
      </c>
      <c r="E75" s="56"/>
      <c r="F75" s="56"/>
      <c r="G75" s="51">
        <v>6729.8</v>
      </c>
      <c r="H75" s="71" t="s">
        <v>185</v>
      </c>
      <c r="I75" s="71" t="s">
        <v>188</v>
      </c>
      <c r="J75" s="71" t="s">
        <v>189</v>
      </c>
      <c r="K75" s="69">
        <v>51.6</v>
      </c>
      <c r="L75" s="71" t="s">
        <v>201</v>
      </c>
    </row>
    <row r="76" spans="1:7" ht="12.75">
      <c r="A76" s="18" t="s">
        <v>165</v>
      </c>
      <c r="B76" s="58">
        <v>902</v>
      </c>
      <c r="C76" s="12" t="s">
        <v>23</v>
      </c>
      <c r="D76" s="12" t="s">
        <v>9</v>
      </c>
      <c r="E76" s="12" t="s">
        <v>83</v>
      </c>
      <c r="F76" s="59"/>
      <c r="G76" s="60">
        <v>1502.2</v>
      </c>
    </row>
    <row r="77" spans="1:7" ht="25.5">
      <c r="A77" s="16" t="s">
        <v>47</v>
      </c>
      <c r="B77" s="1">
        <v>902</v>
      </c>
      <c r="C77" s="5" t="s">
        <v>23</v>
      </c>
      <c r="D77" s="5" t="s">
        <v>9</v>
      </c>
      <c r="E77" s="5" t="s">
        <v>83</v>
      </c>
      <c r="F77" s="5" t="s">
        <v>48</v>
      </c>
      <c r="G77" s="36">
        <v>1502.2</v>
      </c>
    </row>
    <row r="78" spans="1:7" ht="12.75">
      <c r="A78" s="18" t="s">
        <v>28</v>
      </c>
      <c r="B78" s="58">
        <v>902</v>
      </c>
      <c r="C78" s="12" t="s">
        <v>23</v>
      </c>
      <c r="D78" s="12" t="s">
        <v>9</v>
      </c>
      <c r="E78" s="12" t="s">
        <v>84</v>
      </c>
      <c r="F78" s="59"/>
      <c r="G78" s="60">
        <v>70</v>
      </c>
    </row>
    <row r="79" spans="1:7" ht="25.5">
      <c r="A79" s="16" t="s">
        <v>47</v>
      </c>
      <c r="B79" s="1">
        <v>902</v>
      </c>
      <c r="C79" s="5" t="s">
        <v>23</v>
      </c>
      <c r="D79" s="5" t="s">
        <v>9</v>
      </c>
      <c r="E79" s="5" t="s">
        <v>84</v>
      </c>
      <c r="F79" s="5" t="s">
        <v>48</v>
      </c>
      <c r="G79" s="36">
        <v>70</v>
      </c>
    </row>
    <row r="80" spans="1:10" ht="25.5">
      <c r="A80" s="18" t="s">
        <v>152</v>
      </c>
      <c r="B80" s="58">
        <v>902</v>
      </c>
      <c r="C80" s="12" t="s">
        <v>23</v>
      </c>
      <c r="D80" s="12" t="s">
        <v>9</v>
      </c>
      <c r="E80" s="12" t="s">
        <v>85</v>
      </c>
      <c r="F80" s="59"/>
      <c r="G80" s="60">
        <v>251</v>
      </c>
      <c r="H80" s="71" t="s">
        <v>185</v>
      </c>
      <c r="I80" s="71" t="s">
        <v>189</v>
      </c>
      <c r="J80" s="71" t="s">
        <v>201</v>
      </c>
    </row>
    <row r="81" spans="1:10" ht="25.5">
      <c r="A81" s="16" t="s">
        <v>47</v>
      </c>
      <c r="B81" s="1">
        <v>902</v>
      </c>
      <c r="C81" s="5" t="s">
        <v>23</v>
      </c>
      <c r="D81" s="5" t="s">
        <v>9</v>
      </c>
      <c r="E81" s="5" t="s">
        <v>85</v>
      </c>
      <c r="F81" s="5" t="s">
        <v>48</v>
      </c>
      <c r="G81" s="36">
        <v>245</v>
      </c>
      <c r="H81" s="71" t="s">
        <v>185</v>
      </c>
      <c r="I81" s="71" t="s">
        <v>189</v>
      </c>
      <c r="J81" s="71" t="s">
        <v>201</v>
      </c>
    </row>
    <row r="82" spans="1:7" ht="12.75">
      <c r="A82" s="16" t="s">
        <v>166</v>
      </c>
      <c r="B82" s="1">
        <v>902</v>
      </c>
      <c r="C82" s="5" t="s">
        <v>23</v>
      </c>
      <c r="D82" s="5" t="s">
        <v>9</v>
      </c>
      <c r="E82" s="5" t="s">
        <v>85</v>
      </c>
      <c r="F82" s="5" t="s">
        <v>51</v>
      </c>
      <c r="G82" s="36">
        <v>6</v>
      </c>
    </row>
    <row r="83" spans="1:7" ht="25.5">
      <c r="A83" s="18" t="s">
        <v>167</v>
      </c>
      <c r="B83" s="58">
        <v>902</v>
      </c>
      <c r="C83" s="12" t="s">
        <v>23</v>
      </c>
      <c r="D83" s="12" t="s">
        <v>9</v>
      </c>
      <c r="E83" s="12" t="s">
        <v>147</v>
      </c>
      <c r="F83" s="59"/>
      <c r="G83" s="60">
        <v>1880.2</v>
      </c>
    </row>
    <row r="84" spans="1:7" ht="25.5">
      <c r="A84" s="16" t="s">
        <v>47</v>
      </c>
      <c r="B84" s="1">
        <v>902</v>
      </c>
      <c r="C84" s="5" t="s">
        <v>23</v>
      </c>
      <c r="D84" s="5" t="s">
        <v>9</v>
      </c>
      <c r="E84" s="5" t="s">
        <v>147</v>
      </c>
      <c r="F84" s="5" t="s">
        <v>48</v>
      </c>
      <c r="G84" s="36">
        <v>1880.2</v>
      </c>
    </row>
    <row r="85" spans="1:7" ht="38.25">
      <c r="A85" s="18" t="s">
        <v>133</v>
      </c>
      <c r="B85" s="58">
        <v>902</v>
      </c>
      <c r="C85" s="12" t="s">
        <v>23</v>
      </c>
      <c r="D85" s="12" t="s">
        <v>9</v>
      </c>
      <c r="E85" s="12" t="s">
        <v>134</v>
      </c>
      <c r="F85" s="59"/>
      <c r="G85" s="60">
        <v>2561.5</v>
      </c>
    </row>
    <row r="86" spans="1:7" ht="25.5">
      <c r="A86" s="16" t="s">
        <v>47</v>
      </c>
      <c r="B86" s="1">
        <v>902</v>
      </c>
      <c r="C86" s="5" t="s">
        <v>23</v>
      </c>
      <c r="D86" s="5" t="s">
        <v>9</v>
      </c>
      <c r="E86" s="5" t="s">
        <v>134</v>
      </c>
      <c r="F86" s="5" t="s">
        <v>48</v>
      </c>
      <c r="G86" s="36">
        <v>2561.5</v>
      </c>
    </row>
    <row r="87" spans="1:7" ht="25.5">
      <c r="A87" s="18" t="s">
        <v>159</v>
      </c>
      <c r="B87" s="58">
        <v>902</v>
      </c>
      <c r="C87" s="12" t="s">
        <v>23</v>
      </c>
      <c r="D87" s="12" t="s">
        <v>9</v>
      </c>
      <c r="E87" s="12" t="s">
        <v>134</v>
      </c>
      <c r="F87" s="59"/>
      <c r="G87" s="60">
        <v>464.9</v>
      </c>
    </row>
    <row r="88" spans="1:8" ht="51">
      <c r="A88" s="16" t="s">
        <v>190</v>
      </c>
      <c r="B88" s="1">
        <v>902</v>
      </c>
      <c r="C88" s="5" t="s">
        <v>23</v>
      </c>
      <c r="D88" s="5" t="s">
        <v>9</v>
      </c>
      <c r="E88" s="5" t="s">
        <v>134</v>
      </c>
      <c r="F88" s="5" t="s">
        <v>191</v>
      </c>
      <c r="G88" s="36">
        <v>464.9</v>
      </c>
      <c r="H88" s="69">
        <v>51.6</v>
      </c>
    </row>
    <row r="89" spans="1:7" ht="12.75">
      <c r="A89" s="57" t="s">
        <v>168</v>
      </c>
      <c r="B89" s="44">
        <v>902</v>
      </c>
      <c r="C89" s="45" t="s">
        <v>169</v>
      </c>
      <c r="D89" s="46"/>
      <c r="E89" s="46"/>
      <c r="F89" s="46"/>
      <c r="G89" s="47">
        <v>17.2</v>
      </c>
    </row>
    <row r="90" spans="1:7" ht="25.5">
      <c r="A90" s="52" t="s">
        <v>170</v>
      </c>
      <c r="B90" s="49">
        <v>902</v>
      </c>
      <c r="C90" s="50" t="s">
        <v>169</v>
      </c>
      <c r="D90" s="50" t="s">
        <v>23</v>
      </c>
      <c r="E90" s="56"/>
      <c r="F90" s="56"/>
      <c r="G90" s="51">
        <v>17.2</v>
      </c>
    </row>
    <row r="91" spans="1:7" ht="12.75">
      <c r="A91" s="18" t="s">
        <v>171</v>
      </c>
      <c r="B91" s="58">
        <v>902</v>
      </c>
      <c r="C91" s="12" t="s">
        <v>169</v>
      </c>
      <c r="D91" s="12" t="s">
        <v>23</v>
      </c>
      <c r="E91" s="12" t="s">
        <v>86</v>
      </c>
      <c r="F91" s="59"/>
      <c r="G91" s="60">
        <v>6</v>
      </c>
    </row>
    <row r="92" spans="1:7" ht="12.75">
      <c r="A92" s="16" t="s">
        <v>172</v>
      </c>
      <c r="B92" s="1">
        <v>902</v>
      </c>
      <c r="C92" s="5" t="s">
        <v>23</v>
      </c>
      <c r="D92" s="5" t="s">
        <v>9</v>
      </c>
      <c r="E92" s="5" t="s">
        <v>86</v>
      </c>
      <c r="F92" s="5" t="s">
        <v>48</v>
      </c>
      <c r="G92" s="36">
        <v>6</v>
      </c>
    </row>
    <row r="93" spans="1:7" ht="12.75">
      <c r="A93" s="18" t="s">
        <v>173</v>
      </c>
      <c r="B93" s="58">
        <v>902</v>
      </c>
      <c r="C93" s="12" t="s">
        <v>169</v>
      </c>
      <c r="D93" s="12" t="s">
        <v>23</v>
      </c>
      <c r="E93" s="12" t="s">
        <v>74</v>
      </c>
      <c r="F93" s="59"/>
      <c r="G93" s="60">
        <v>11.2</v>
      </c>
    </row>
    <row r="94" spans="1:7" ht="25.5">
      <c r="A94" s="16" t="s">
        <v>174</v>
      </c>
      <c r="B94" s="1">
        <v>902</v>
      </c>
      <c r="C94" s="5" t="s">
        <v>23</v>
      </c>
      <c r="D94" s="5" t="s">
        <v>9</v>
      </c>
      <c r="E94" s="5" t="s">
        <v>74</v>
      </c>
      <c r="F94" s="5" t="s">
        <v>48</v>
      </c>
      <c r="G94" s="36">
        <v>11.2</v>
      </c>
    </row>
    <row r="95" spans="1:7" ht="12.75">
      <c r="A95" s="57" t="s">
        <v>175</v>
      </c>
      <c r="B95" s="44">
        <v>902</v>
      </c>
      <c r="C95" s="45" t="s">
        <v>21</v>
      </c>
      <c r="D95" s="46"/>
      <c r="E95" s="46"/>
      <c r="F95" s="46"/>
      <c r="G95" s="47">
        <v>5371.5</v>
      </c>
    </row>
    <row r="96" spans="1:7" ht="12.75">
      <c r="A96" s="52" t="s">
        <v>175</v>
      </c>
      <c r="B96" s="49">
        <v>902</v>
      </c>
      <c r="C96" s="50" t="s">
        <v>21</v>
      </c>
      <c r="D96" s="50" t="s">
        <v>6</v>
      </c>
      <c r="E96" s="56"/>
      <c r="F96" s="56"/>
      <c r="G96" s="51">
        <v>5371.5</v>
      </c>
    </row>
    <row r="97" spans="1:7" ht="12.75">
      <c r="A97" s="18" t="s">
        <v>171</v>
      </c>
      <c r="B97" s="58">
        <v>902</v>
      </c>
      <c r="C97" s="12" t="s">
        <v>21</v>
      </c>
      <c r="D97" s="12" t="s">
        <v>6</v>
      </c>
      <c r="E97" s="12" t="s">
        <v>86</v>
      </c>
      <c r="F97" s="59"/>
      <c r="G97" s="60">
        <v>3250.5</v>
      </c>
    </row>
    <row r="98" spans="1:7" ht="12.75">
      <c r="A98" s="16" t="s">
        <v>54</v>
      </c>
      <c r="B98" s="1">
        <v>902</v>
      </c>
      <c r="C98" s="5" t="s">
        <v>21</v>
      </c>
      <c r="D98" s="5" t="s">
        <v>6</v>
      </c>
      <c r="E98" s="5" t="s">
        <v>86</v>
      </c>
      <c r="F98" s="5" t="s">
        <v>40</v>
      </c>
      <c r="G98" s="36">
        <v>2070</v>
      </c>
    </row>
    <row r="99" spans="1:7" ht="12.75">
      <c r="A99" s="16" t="s">
        <v>70</v>
      </c>
      <c r="B99" s="1">
        <v>902</v>
      </c>
      <c r="C99" s="5" t="s">
        <v>21</v>
      </c>
      <c r="D99" s="5" t="s">
        <v>6</v>
      </c>
      <c r="E99" s="5" t="s">
        <v>86</v>
      </c>
      <c r="F99" s="5" t="s">
        <v>56</v>
      </c>
      <c r="G99" s="36">
        <v>1590</v>
      </c>
    </row>
    <row r="100" spans="1:7" ht="12.75">
      <c r="A100" s="16" t="s">
        <v>71</v>
      </c>
      <c r="B100" s="1">
        <v>902</v>
      </c>
      <c r="C100" s="5" t="s">
        <v>21</v>
      </c>
      <c r="D100" s="5" t="s">
        <v>6</v>
      </c>
      <c r="E100" s="5" t="s">
        <v>86</v>
      </c>
      <c r="F100" s="5" t="s">
        <v>87</v>
      </c>
      <c r="G100" s="36">
        <v>480</v>
      </c>
    </row>
    <row r="101" spans="1:7" ht="24.75" customHeight="1">
      <c r="A101" s="20" t="s">
        <v>95</v>
      </c>
      <c r="B101" s="1">
        <v>902</v>
      </c>
      <c r="C101" s="5" t="s">
        <v>21</v>
      </c>
      <c r="D101" s="5" t="s">
        <v>6</v>
      </c>
      <c r="E101" s="5" t="s">
        <v>86</v>
      </c>
      <c r="F101" s="5" t="s">
        <v>46</v>
      </c>
      <c r="G101" s="36">
        <v>44</v>
      </c>
    </row>
    <row r="102" spans="1:7" ht="25.5">
      <c r="A102" s="20" t="s">
        <v>47</v>
      </c>
      <c r="B102" s="1">
        <v>902</v>
      </c>
      <c r="C102" s="5" t="s">
        <v>21</v>
      </c>
      <c r="D102" s="5" t="s">
        <v>6</v>
      </c>
      <c r="E102" s="5" t="s">
        <v>86</v>
      </c>
      <c r="F102" s="5" t="s">
        <v>48</v>
      </c>
      <c r="G102" s="36">
        <v>1136.4</v>
      </c>
    </row>
    <row r="103" spans="1:7" ht="12.75">
      <c r="A103" s="18" t="s">
        <v>32</v>
      </c>
      <c r="B103" s="58">
        <v>902</v>
      </c>
      <c r="C103" s="12" t="s">
        <v>21</v>
      </c>
      <c r="D103" s="12" t="s">
        <v>6</v>
      </c>
      <c r="E103" s="12" t="s">
        <v>88</v>
      </c>
      <c r="F103" s="59"/>
      <c r="G103" s="60">
        <v>934.9</v>
      </c>
    </row>
    <row r="104" spans="1:7" ht="12.75">
      <c r="A104" s="16" t="s">
        <v>54</v>
      </c>
      <c r="B104" s="1">
        <v>902</v>
      </c>
      <c r="C104" s="5" t="s">
        <v>21</v>
      </c>
      <c r="D104" s="5" t="s">
        <v>6</v>
      </c>
      <c r="E104" s="5" t="s">
        <v>88</v>
      </c>
      <c r="F104" s="5" t="s">
        <v>40</v>
      </c>
      <c r="G104" s="36">
        <v>657.9</v>
      </c>
    </row>
    <row r="105" spans="1:7" ht="12.75">
      <c r="A105" s="16" t="s">
        <v>70</v>
      </c>
      <c r="B105" s="1">
        <v>902</v>
      </c>
      <c r="C105" s="5" t="s">
        <v>21</v>
      </c>
      <c r="D105" s="5" t="s">
        <v>6</v>
      </c>
      <c r="E105" s="5" t="s">
        <v>176</v>
      </c>
      <c r="F105" s="5" t="s">
        <v>56</v>
      </c>
      <c r="G105" s="36">
        <v>505.3</v>
      </c>
    </row>
    <row r="106" spans="1:7" ht="12.75">
      <c r="A106" s="16" t="s">
        <v>71</v>
      </c>
      <c r="B106" s="1">
        <v>902</v>
      </c>
      <c r="C106" s="5" t="s">
        <v>21</v>
      </c>
      <c r="D106" s="5" t="s">
        <v>6</v>
      </c>
      <c r="E106" s="5" t="s">
        <v>177</v>
      </c>
      <c r="F106" s="5" t="s">
        <v>87</v>
      </c>
      <c r="G106" s="36">
        <v>152.6</v>
      </c>
    </row>
    <row r="107" spans="1:7" ht="24.75" customHeight="1">
      <c r="A107" s="20" t="s">
        <v>95</v>
      </c>
      <c r="B107" s="1">
        <v>902</v>
      </c>
      <c r="C107" s="5" t="s">
        <v>21</v>
      </c>
      <c r="D107" s="5" t="s">
        <v>6</v>
      </c>
      <c r="E107" s="5" t="s">
        <v>178</v>
      </c>
      <c r="F107" s="5" t="s">
        <v>46</v>
      </c>
      <c r="G107" s="36">
        <v>39</v>
      </c>
    </row>
    <row r="108" spans="1:7" ht="25.5">
      <c r="A108" s="20" t="s">
        <v>47</v>
      </c>
      <c r="B108" s="1">
        <v>902</v>
      </c>
      <c r="C108" s="5" t="s">
        <v>21</v>
      </c>
      <c r="D108" s="5" t="s">
        <v>6</v>
      </c>
      <c r="E108" s="5" t="s">
        <v>179</v>
      </c>
      <c r="F108" s="5" t="s">
        <v>48</v>
      </c>
      <c r="G108" s="36">
        <v>238</v>
      </c>
    </row>
    <row r="109" spans="1:7" ht="25.5">
      <c r="A109" s="18" t="s">
        <v>122</v>
      </c>
      <c r="B109" s="58">
        <v>902</v>
      </c>
      <c r="C109" s="12" t="s">
        <v>21</v>
      </c>
      <c r="D109" s="12" t="s">
        <v>6</v>
      </c>
      <c r="E109" s="12" t="s">
        <v>123</v>
      </c>
      <c r="F109" s="59"/>
      <c r="G109" s="60">
        <v>706.5</v>
      </c>
    </row>
    <row r="110" spans="1:7" ht="12.75">
      <c r="A110" s="16" t="s">
        <v>127</v>
      </c>
      <c r="B110" s="1">
        <v>902</v>
      </c>
      <c r="C110" s="5" t="s">
        <v>21</v>
      </c>
      <c r="D110" s="5" t="s">
        <v>6</v>
      </c>
      <c r="E110" s="5" t="s">
        <v>123</v>
      </c>
      <c r="F110" s="5" t="s">
        <v>56</v>
      </c>
      <c r="G110" s="36">
        <v>542.6</v>
      </c>
    </row>
    <row r="111" spans="1:7" ht="25.5">
      <c r="A111" s="16" t="s">
        <v>124</v>
      </c>
      <c r="B111" s="1">
        <v>902</v>
      </c>
      <c r="C111" s="5" t="s">
        <v>21</v>
      </c>
      <c r="D111" s="5" t="s">
        <v>6</v>
      </c>
      <c r="E111" s="5" t="s">
        <v>123</v>
      </c>
      <c r="F111" s="5" t="s">
        <v>87</v>
      </c>
      <c r="G111" s="36">
        <v>163.9</v>
      </c>
    </row>
    <row r="112" spans="1:7" ht="25.5">
      <c r="A112" s="18" t="s">
        <v>125</v>
      </c>
      <c r="B112" s="58">
        <v>902</v>
      </c>
      <c r="C112" s="12" t="s">
        <v>21</v>
      </c>
      <c r="D112" s="12" t="s">
        <v>6</v>
      </c>
      <c r="E112" s="12" t="s">
        <v>126</v>
      </c>
      <c r="F112" s="59"/>
      <c r="G112" s="60">
        <v>176.6</v>
      </c>
    </row>
    <row r="113" spans="1:7" ht="12.75">
      <c r="A113" s="16" t="s">
        <v>128</v>
      </c>
      <c r="B113" s="1">
        <v>902</v>
      </c>
      <c r="C113" s="5" t="s">
        <v>21</v>
      </c>
      <c r="D113" s="5" t="s">
        <v>6</v>
      </c>
      <c r="E113" s="5" t="s">
        <v>126</v>
      </c>
      <c r="F113" s="5" t="s">
        <v>56</v>
      </c>
      <c r="G113" s="36">
        <v>135.6</v>
      </c>
    </row>
    <row r="114" spans="1:7" ht="25.5">
      <c r="A114" s="16" t="s">
        <v>129</v>
      </c>
      <c r="B114" s="1">
        <v>902</v>
      </c>
      <c r="C114" s="5" t="s">
        <v>21</v>
      </c>
      <c r="D114" s="5" t="s">
        <v>6</v>
      </c>
      <c r="E114" s="5" t="s">
        <v>126</v>
      </c>
      <c r="F114" s="5" t="s">
        <v>87</v>
      </c>
      <c r="G114" s="36">
        <v>41</v>
      </c>
    </row>
    <row r="115" spans="1:7" ht="25.5">
      <c r="A115" s="18" t="s">
        <v>136</v>
      </c>
      <c r="B115" s="58">
        <v>902</v>
      </c>
      <c r="C115" s="12" t="s">
        <v>21</v>
      </c>
      <c r="D115" s="12" t="s">
        <v>6</v>
      </c>
      <c r="E115" s="12" t="s">
        <v>149</v>
      </c>
      <c r="F115" s="59"/>
      <c r="G115" s="60">
        <v>300</v>
      </c>
    </row>
    <row r="116" spans="1:7" ht="25.5">
      <c r="A116" s="20" t="s">
        <v>47</v>
      </c>
      <c r="B116" s="1">
        <v>902</v>
      </c>
      <c r="C116" s="5" t="s">
        <v>21</v>
      </c>
      <c r="D116" s="5" t="s">
        <v>6</v>
      </c>
      <c r="E116" s="5" t="s">
        <v>149</v>
      </c>
      <c r="F116" s="5" t="s">
        <v>48</v>
      </c>
      <c r="G116" s="36">
        <v>300</v>
      </c>
    </row>
    <row r="117" spans="1:7" ht="38.25">
      <c r="A117" s="18" t="s">
        <v>145</v>
      </c>
      <c r="B117" s="58">
        <v>902</v>
      </c>
      <c r="C117" s="12" t="s">
        <v>21</v>
      </c>
      <c r="D117" s="12" t="s">
        <v>6</v>
      </c>
      <c r="E117" s="12" t="s">
        <v>150</v>
      </c>
      <c r="F117" s="59"/>
      <c r="G117" s="60">
        <v>3</v>
      </c>
    </row>
    <row r="118" spans="1:7" ht="25.5">
      <c r="A118" s="20" t="s">
        <v>47</v>
      </c>
      <c r="B118" s="1">
        <v>902</v>
      </c>
      <c r="C118" s="5" t="s">
        <v>21</v>
      </c>
      <c r="D118" s="5" t="s">
        <v>6</v>
      </c>
      <c r="E118" s="5" t="s">
        <v>150</v>
      </c>
      <c r="F118" s="5" t="s">
        <v>48</v>
      </c>
      <c r="G118" s="36">
        <v>3</v>
      </c>
    </row>
    <row r="119" spans="1:7" ht="12.75">
      <c r="A119" s="44" t="s">
        <v>33</v>
      </c>
      <c r="B119" s="44">
        <v>902</v>
      </c>
      <c r="C119" s="45" t="s">
        <v>19</v>
      </c>
      <c r="D119" s="46"/>
      <c r="E119" s="46"/>
      <c r="F119" s="46"/>
      <c r="G119" s="47">
        <v>502</v>
      </c>
    </row>
    <row r="120" spans="1:7" ht="12.75">
      <c r="A120" s="52" t="s">
        <v>64</v>
      </c>
      <c r="B120" s="49">
        <v>902</v>
      </c>
      <c r="C120" s="50" t="s">
        <v>19</v>
      </c>
      <c r="D120" s="50" t="s">
        <v>6</v>
      </c>
      <c r="E120" s="56"/>
      <c r="F120" s="56"/>
      <c r="G120" s="51">
        <v>502</v>
      </c>
    </row>
    <row r="121" spans="1:7" ht="25.5">
      <c r="A121" s="18" t="s">
        <v>65</v>
      </c>
      <c r="B121" s="1">
        <v>902</v>
      </c>
      <c r="C121" s="12" t="s">
        <v>19</v>
      </c>
      <c r="D121" s="12" t="s">
        <v>6</v>
      </c>
      <c r="E121" s="12" t="s">
        <v>92</v>
      </c>
      <c r="F121" s="5"/>
      <c r="G121" s="10">
        <v>502</v>
      </c>
    </row>
    <row r="122" spans="1:7" ht="12.75">
      <c r="A122" s="16" t="s">
        <v>180</v>
      </c>
      <c r="B122" s="1">
        <v>902</v>
      </c>
      <c r="C122" s="5" t="s">
        <v>19</v>
      </c>
      <c r="D122" s="5" t="s">
        <v>6</v>
      </c>
      <c r="E122" s="5" t="s">
        <v>92</v>
      </c>
      <c r="F122" s="5" t="s">
        <v>181</v>
      </c>
      <c r="G122" s="36">
        <v>502</v>
      </c>
    </row>
    <row r="123" spans="1:7" ht="12.75">
      <c r="A123" s="44" t="s">
        <v>37</v>
      </c>
      <c r="B123" s="44">
        <v>902</v>
      </c>
      <c r="C123" s="45" t="s">
        <v>34</v>
      </c>
      <c r="D123" s="46"/>
      <c r="E123" s="46"/>
      <c r="F123" s="46"/>
      <c r="G123" s="47">
        <v>32</v>
      </c>
    </row>
    <row r="124" spans="1:7" ht="12.75">
      <c r="A124" s="52" t="s">
        <v>182</v>
      </c>
      <c r="B124" s="49">
        <v>902</v>
      </c>
      <c r="C124" s="50" t="s">
        <v>34</v>
      </c>
      <c r="D124" s="50" t="s">
        <v>8</v>
      </c>
      <c r="E124" s="56"/>
      <c r="F124" s="56"/>
      <c r="G124" s="51">
        <v>32</v>
      </c>
    </row>
    <row r="125" spans="1:7" ht="25.5">
      <c r="A125" s="18" t="s">
        <v>38</v>
      </c>
      <c r="B125" s="1">
        <v>902</v>
      </c>
      <c r="C125" s="12" t="s">
        <v>34</v>
      </c>
      <c r="D125" s="12" t="s">
        <v>8</v>
      </c>
      <c r="E125" s="12" t="s">
        <v>91</v>
      </c>
      <c r="F125" s="5"/>
      <c r="G125" s="10">
        <v>32</v>
      </c>
    </row>
    <row r="126" spans="1:7" ht="25.5">
      <c r="A126" s="16" t="s">
        <v>47</v>
      </c>
      <c r="B126" s="1">
        <v>902</v>
      </c>
      <c r="C126" s="5" t="s">
        <v>34</v>
      </c>
      <c r="D126" s="5" t="s">
        <v>8</v>
      </c>
      <c r="E126" s="5" t="s">
        <v>91</v>
      </c>
      <c r="F126" s="5" t="s">
        <v>48</v>
      </c>
      <c r="G126" s="36">
        <v>32</v>
      </c>
    </row>
    <row r="127" spans="1:7" ht="12.75">
      <c r="A127" s="9" t="s">
        <v>4</v>
      </c>
      <c r="B127" s="9"/>
      <c r="C127" s="3"/>
      <c r="D127" s="3"/>
      <c r="E127" s="3"/>
      <c r="F127" s="3"/>
      <c r="G127" s="10">
        <v>82507.3</v>
      </c>
    </row>
    <row r="128" ht="12.75">
      <c r="F128" s="34"/>
    </row>
  </sheetData>
  <sheetProtection/>
  <mergeCells count="3">
    <mergeCell ref="A2:G2"/>
    <mergeCell ref="A3:G3"/>
    <mergeCell ref="A5:G5"/>
  </mergeCells>
  <printOptions/>
  <pageMargins left="0.4724409448818898" right="0.15748031496062992" top="0.15748031496062992" bottom="0.2362204724409449" header="0.15748031496062992" footer="0.2362204724409449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tabSelected="1" workbookViewId="0" topLeftCell="A108">
      <selection activeCell="E109" sqref="E109:E112"/>
    </sheetView>
  </sheetViews>
  <sheetFormatPr defaultColWidth="9.00390625" defaultRowHeight="12.75"/>
  <cols>
    <col min="1" max="1" width="56.00390625" style="0" customWidth="1"/>
    <col min="2" max="3" width="5.25390625" style="0" customWidth="1"/>
    <col min="4" max="4" width="4.625" style="0" customWidth="1"/>
    <col min="5" max="5" width="13.625" style="0" customWidth="1"/>
    <col min="6" max="6" width="4.875" style="0" customWidth="1"/>
    <col min="8" max="11" width="9.125" style="0" hidden="1" customWidth="1"/>
    <col min="12" max="12" width="9.125" style="67" hidden="1" customWidth="1"/>
    <col min="13" max="14" width="9.125" style="67" customWidth="1"/>
  </cols>
  <sheetData>
    <row r="1" spans="5:7" ht="12.75">
      <c r="E1" s="39"/>
      <c r="F1" s="39"/>
      <c r="G1" s="64" t="s">
        <v>154</v>
      </c>
    </row>
    <row r="2" spans="1:7" ht="24" customHeight="1">
      <c r="A2" s="76" t="s">
        <v>207</v>
      </c>
      <c r="B2" s="76"/>
      <c r="C2" s="76"/>
      <c r="D2" s="76"/>
      <c r="E2" s="76"/>
      <c r="F2" s="76"/>
      <c r="G2" s="76"/>
    </row>
    <row r="3" spans="1:8" ht="12.75" customHeight="1">
      <c r="A3" s="75" t="s">
        <v>155</v>
      </c>
      <c r="B3" s="75"/>
      <c r="C3" s="75"/>
      <c r="D3" s="75"/>
      <c r="E3" s="75"/>
      <c r="F3" s="75"/>
      <c r="G3" s="75"/>
      <c r="H3" s="43"/>
    </row>
    <row r="4" spans="1:8" ht="12.75">
      <c r="A4" s="42"/>
      <c r="B4" s="42"/>
      <c r="C4" s="42"/>
      <c r="D4" s="42"/>
      <c r="E4" s="42"/>
      <c r="F4" s="42"/>
      <c r="G4" s="43"/>
      <c r="H4" s="43"/>
    </row>
    <row r="5" spans="1:7" ht="24.75" customHeight="1">
      <c r="A5" s="77" t="s">
        <v>156</v>
      </c>
      <c r="B5" s="77"/>
      <c r="C5" s="77"/>
      <c r="D5" s="77"/>
      <c r="E5" s="77"/>
      <c r="F5" s="77"/>
      <c r="G5" s="77"/>
    </row>
    <row r="6" spans="1:7" ht="14.25" customHeight="1">
      <c r="A6" s="65"/>
      <c r="B6" s="65"/>
      <c r="C6" s="65"/>
      <c r="D6" s="65"/>
      <c r="E6" s="65"/>
      <c r="F6" s="65"/>
      <c r="G6" s="65"/>
    </row>
    <row r="7" spans="1:7" ht="13.5" thickBot="1">
      <c r="A7" s="14"/>
      <c r="B7" s="14"/>
      <c r="C7" s="13"/>
      <c r="D7" s="13"/>
      <c r="E7" s="13"/>
      <c r="F7" s="13"/>
      <c r="G7" s="66" t="s">
        <v>198</v>
      </c>
    </row>
    <row r="8" spans="1:14" ht="73.5" customHeight="1" thickBot="1">
      <c r="A8" s="31" t="s">
        <v>0</v>
      </c>
      <c r="B8" s="35" t="s">
        <v>130</v>
      </c>
      <c r="C8" s="33" t="s">
        <v>1</v>
      </c>
      <c r="D8" s="33" t="s">
        <v>2</v>
      </c>
      <c r="E8" s="33" t="s">
        <v>3</v>
      </c>
      <c r="F8" s="33" t="s">
        <v>103</v>
      </c>
      <c r="G8" s="38" t="s">
        <v>183</v>
      </c>
      <c r="H8" s="37"/>
      <c r="N8" s="68"/>
    </row>
    <row r="9" spans="1:7" ht="24.75" customHeight="1">
      <c r="A9" s="61" t="s">
        <v>98</v>
      </c>
      <c r="B9" s="61"/>
      <c r="C9" s="62"/>
      <c r="D9" s="62"/>
      <c r="E9" s="62"/>
      <c r="F9" s="62"/>
      <c r="G9" s="63"/>
    </row>
    <row r="10" spans="1:10" ht="12.75">
      <c r="A10" s="44" t="s">
        <v>5</v>
      </c>
      <c r="B10" s="44">
        <v>902</v>
      </c>
      <c r="C10" s="45" t="s">
        <v>6</v>
      </c>
      <c r="D10" s="46"/>
      <c r="E10" s="72">
        <f>IF(G10-(G11+G16+G26+G29)=0,"")</f>
      </c>
      <c r="F10" s="46"/>
      <c r="G10" s="47">
        <v>4602</v>
      </c>
      <c r="H10" s="69">
        <v>237.5</v>
      </c>
      <c r="I10" s="71" t="s">
        <v>199</v>
      </c>
      <c r="J10" s="71" t="s">
        <v>200</v>
      </c>
    </row>
    <row r="11" spans="1:7" ht="27" customHeight="1">
      <c r="A11" s="48" t="s">
        <v>7</v>
      </c>
      <c r="B11" s="49">
        <v>902</v>
      </c>
      <c r="C11" s="50" t="s">
        <v>6</v>
      </c>
      <c r="D11" s="50" t="s">
        <v>8</v>
      </c>
      <c r="E11" s="50"/>
      <c r="F11" s="50"/>
      <c r="G11" s="51">
        <v>1151</v>
      </c>
    </row>
    <row r="12" spans="1:7" ht="12.75">
      <c r="A12" s="18" t="s">
        <v>41</v>
      </c>
      <c r="B12" s="1">
        <v>902</v>
      </c>
      <c r="C12" s="12" t="s">
        <v>6</v>
      </c>
      <c r="D12" s="12" t="s">
        <v>8</v>
      </c>
      <c r="E12" s="12" t="s">
        <v>69</v>
      </c>
      <c r="F12" s="5"/>
      <c r="G12" s="10">
        <v>1151</v>
      </c>
    </row>
    <row r="13" spans="1:7" ht="13.5" customHeight="1">
      <c r="A13" s="16" t="s">
        <v>42</v>
      </c>
      <c r="B13" s="1">
        <v>902</v>
      </c>
      <c r="C13" s="5" t="s">
        <v>6</v>
      </c>
      <c r="D13" s="5" t="s">
        <v>8</v>
      </c>
      <c r="E13" s="5" t="s">
        <v>69</v>
      </c>
      <c r="F13" s="5" t="s">
        <v>39</v>
      </c>
      <c r="G13" s="36">
        <v>1151</v>
      </c>
    </row>
    <row r="14" spans="1:7" ht="12.75">
      <c r="A14" s="16" t="s">
        <v>70</v>
      </c>
      <c r="B14" s="1">
        <v>902</v>
      </c>
      <c r="C14" s="5" t="s">
        <v>6</v>
      </c>
      <c r="D14" s="5" t="s">
        <v>8</v>
      </c>
      <c r="E14" s="5" t="s">
        <v>69</v>
      </c>
      <c r="F14" s="5" t="s">
        <v>43</v>
      </c>
      <c r="G14" s="36">
        <v>884</v>
      </c>
    </row>
    <row r="15" spans="1:7" ht="12.75">
      <c r="A15" s="16" t="s">
        <v>71</v>
      </c>
      <c r="B15" s="1">
        <v>902</v>
      </c>
      <c r="C15" s="5" t="s">
        <v>6</v>
      </c>
      <c r="D15" s="5" t="s">
        <v>8</v>
      </c>
      <c r="E15" s="5" t="s">
        <v>72</v>
      </c>
      <c r="F15" s="5" t="s">
        <v>73</v>
      </c>
      <c r="G15" s="36">
        <v>267</v>
      </c>
    </row>
    <row r="16" spans="1:7" ht="52.5" customHeight="1">
      <c r="A16" s="52" t="s">
        <v>10</v>
      </c>
      <c r="B16" s="49">
        <v>902</v>
      </c>
      <c r="C16" s="50" t="s">
        <v>6</v>
      </c>
      <c r="D16" s="50" t="s">
        <v>11</v>
      </c>
      <c r="E16" s="50"/>
      <c r="F16" s="50"/>
      <c r="G16" s="51">
        <v>2133</v>
      </c>
    </row>
    <row r="17" spans="1:7" ht="25.5" customHeight="1">
      <c r="A17" s="18" t="s">
        <v>44</v>
      </c>
      <c r="B17" s="1">
        <v>902</v>
      </c>
      <c r="C17" s="12" t="s">
        <v>6</v>
      </c>
      <c r="D17" s="12" t="s">
        <v>11</v>
      </c>
      <c r="E17" s="12" t="s">
        <v>74</v>
      </c>
      <c r="F17" s="5"/>
      <c r="G17" s="10">
        <v>2031</v>
      </c>
    </row>
    <row r="18" spans="1:7" ht="12" customHeight="1">
      <c r="A18" s="16" t="s">
        <v>42</v>
      </c>
      <c r="B18" s="1">
        <v>902</v>
      </c>
      <c r="C18" s="5" t="s">
        <v>6</v>
      </c>
      <c r="D18" s="5" t="s">
        <v>11</v>
      </c>
      <c r="E18" s="5" t="s">
        <v>74</v>
      </c>
      <c r="F18" s="5" t="s">
        <v>39</v>
      </c>
      <c r="G18" s="36">
        <v>1591</v>
      </c>
    </row>
    <row r="19" spans="1:7" ht="12.75">
      <c r="A19" s="16" t="s">
        <v>70</v>
      </c>
      <c r="B19" s="1">
        <v>902</v>
      </c>
      <c r="C19" s="5" t="s">
        <v>6</v>
      </c>
      <c r="D19" s="5" t="s">
        <v>11</v>
      </c>
      <c r="E19" s="5" t="s">
        <v>74</v>
      </c>
      <c r="F19" s="5" t="s">
        <v>43</v>
      </c>
      <c r="G19" s="36">
        <v>1222</v>
      </c>
    </row>
    <row r="20" spans="1:7" ht="12.75">
      <c r="A20" s="16" t="s">
        <v>71</v>
      </c>
      <c r="B20" s="1">
        <v>902</v>
      </c>
      <c r="C20" s="5" t="s">
        <v>6</v>
      </c>
      <c r="D20" s="5" t="s">
        <v>11</v>
      </c>
      <c r="E20" s="5" t="s">
        <v>74</v>
      </c>
      <c r="F20" s="5" t="s">
        <v>73</v>
      </c>
      <c r="G20" s="36">
        <v>369</v>
      </c>
    </row>
    <row r="21" spans="1:7" ht="12.75">
      <c r="A21" s="16" t="s">
        <v>94</v>
      </c>
      <c r="B21" s="1">
        <v>902</v>
      </c>
      <c r="C21" s="5" t="s">
        <v>6</v>
      </c>
      <c r="D21" s="5" t="s">
        <v>11</v>
      </c>
      <c r="E21" s="5" t="s">
        <v>74</v>
      </c>
      <c r="F21" s="5" t="s">
        <v>45</v>
      </c>
      <c r="G21" s="36">
        <v>440</v>
      </c>
    </row>
    <row r="22" spans="1:7" ht="26.25" customHeight="1">
      <c r="A22" s="16" t="s">
        <v>95</v>
      </c>
      <c r="B22" s="1">
        <v>902</v>
      </c>
      <c r="C22" s="5" t="s">
        <v>6</v>
      </c>
      <c r="D22" s="5" t="s">
        <v>11</v>
      </c>
      <c r="E22" s="5" t="s">
        <v>74</v>
      </c>
      <c r="F22" s="5" t="s">
        <v>46</v>
      </c>
      <c r="G22" s="36">
        <v>160</v>
      </c>
    </row>
    <row r="23" spans="1:7" ht="25.5">
      <c r="A23" s="16" t="s">
        <v>47</v>
      </c>
      <c r="B23" s="1">
        <v>902</v>
      </c>
      <c r="C23" s="5" t="s">
        <v>6</v>
      </c>
      <c r="D23" s="5" t="s">
        <v>11</v>
      </c>
      <c r="E23" s="5" t="s">
        <v>74</v>
      </c>
      <c r="F23" s="5" t="s">
        <v>48</v>
      </c>
      <c r="G23" s="36">
        <v>280</v>
      </c>
    </row>
    <row r="24" spans="1:7" ht="38.25">
      <c r="A24" s="18" t="s">
        <v>66</v>
      </c>
      <c r="B24" s="1">
        <v>902</v>
      </c>
      <c r="C24" s="5" t="s">
        <v>6</v>
      </c>
      <c r="D24" s="5" t="s">
        <v>11</v>
      </c>
      <c r="E24" s="5" t="s">
        <v>79</v>
      </c>
      <c r="F24" s="5" t="s">
        <v>67</v>
      </c>
      <c r="G24" s="22">
        <v>100</v>
      </c>
    </row>
    <row r="25" spans="1:7" ht="38.25">
      <c r="A25" s="18" t="s">
        <v>62</v>
      </c>
      <c r="B25" s="53">
        <v>902</v>
      </c>
      <c r="C25" s="5" t="s">
        <v>6</v>
      </c>
      <c r="D25" s="5" t="s">
        <v>11</v>
      </c>
      <c r="E25" s="5" t="s">
        <v>75</v>
      </c>
      <c r="F25" s="5" t="s">
        <v>48</v>
      </c>
      <c r="G25" s="22">
        <v>2</v>
      </c>
    </row>
    <row r="26" spans="1:10" ht="14.25" customHeight="1">
      <c r="A26" s="52" t="s">
        <v>206</v>
      </c>
      <c r="B26" s="49">
        <v>902</v>
      </c>
      <c r="C26" s="50" t="s">
        <v>6</v>
      </c>
      <c r="D26" s="50" t="s">
        <v>169</v>
      </c>
      <c r="E26" s="50"/>
      <c r="F26" s="50"/>
      <c r="G26" s="51">
        <v>150</v>
      </c>
      <c r="H26" s="69">
        <v>237.5</v>
      </c>
      <c r="I26" s="71" t="s">
        <v>199</v>
      </c>
      <c r="J26" s="71" t="s">
        <v>200</v>
      </c>
    </row>
    <row r="27" spans="1:10" ht="24.75" customHeight="1">
      <c r="A27" s="55" t="s">
        <v>202</v>
      </c>
      <c r="B27" s="1">
        <v>902</v>
      </c>
      <c r="C27" s="12" t="s">
        <v>6</v>
      </c>
      <c r="D27" s="12" t="s">
        <v>169</v>
      </c>
      <c r="E27" s="12" t="s">
        <v>203</v>
      </c>
      <c r="F27" s="5"/>
      <c r="G27" s="10">
        <v>150</v>
      </c>
      <c r="I27" s="71" t="s">
        <v>199</v>
      </c>
      <c r="J27" s="71" t="s">
        <v>200</v>
      </c>
    </row>
    <row r="28" spans="1:10" ht="12.75">
      <c r="A28" s="16" t="s">
        <v>205</v>
      </c>
      <c r="B28" s="1">
        <v>902</v>
      </c>
      <c r="C28" s="5" t="s">
        <v>6</v>
      </c>
      <c r="D28" s="5" t="s">
        <v>169</v>
      </c>
      <c r="E28" s="5" t="s">
        <v>203</v>
      </c>
      <c r="F28" s="5" t="s">
        <v>204</v>
      </c>
      <c r="G28" s="36">
        <v>150</v>
      </c>
      <c r="I28" s="71" t="s">
        <v>199</v>
      </c>
      <c r="J28" s="67"/>
    </row>
    <row r="29" spans="1:10" ht="14.25" customHeight="1">
      <c r="A29" s="52" t="s">
        <v>12</v>
      </c>
      <c r="B29" s="49">
        <v>902</v>
      </c>
      <c r="C29" s="50" t="s">
        <v>6</v>
      </c>
      <c r="D29" s="50" t="s">
        <v>35</v>
      </c>
      <c r="E29" s="50"/>
      <c r="F29" s="50"/>
      <c r="G29" s="51">
        <v>1168</v>
      </c>
      <c r="H29" s="69">
        <v>237.5</v>
      </c>
      <c r="I29" s="71" t="s">
        <v>199</v>
      </c>
      <c r="J29" s="71" t="s">
        <v>200</v>
      </c>
    </row>
    <row r="30" spans="1:10" ht="24.75" customHeight="1">
      <c r="A30" s="55" t="s">
        <v>14</v>
      </c>
      <c r="B30" s="1">
        <v>902</v>
      </c>
      <c r="C30" s="12" t="s">
        <v>6</v>
      </c>
      <c r="D30" s="12" t="s">
        <v>35</v>
      </c>
      <c r="E30" s="12" t="s">
        <v>76</v>
      </c>
      <c r="F30" s="5"/>
      <c r="G30" s="10">
        <v>1224</v>
      </c>
      <c r="I30" s="71" t="s">
        <v>199</v>
      </c>
      <c r="J30" s="71" t="s">
        <v>200</v>
      </c>
    </row>
    <row r="31" spans="1:10" ht="12.75">
      <c r="A31" s="16" t="s">
        <v>94</v>
      </c>
      <c r="B31" s="1">
        <v>902</v>
      </c>
      <c r="C31" s="5" t="s">
        <v>6</v>
      </c>
      <c r="D31" s="5" t="s">
        <v>35</v>
      </c>
      <c r="E31" s="5" t="s">
        <v>76</v>
      </c>
      <c r="F31" s="5" t="s">
        <v>45</v>
      </c>
      <c r="G31" s="36">
        <v>601.5</v>
      </c>
      <c r="I31" s="71" t="s">
        <v>199</v>
      </c>
      <c r="J31" s="67"/>
    </row>
    <row r="32" spans="1:10" ht="25.5">
      <c r="A32" s="16" t="s">
        <v>95</v>
      </c>
      <c r="B32" s="1">
        <v>902</v>
      </c>
      <c r="C32" s="5" t="s">
        <v>6</v>
      </c>
      <c r="D32" s="5" t="s">
        <v>35</v>
      </c>
      <c r="E32" s="5" t="s">
        <v>76</v>
      </c>
      <c r="F32" s="5" t="s">
        <v>46</v>
      </c>
      <c r="G32" s="36">
        <v>10</v>
      </c>
      <c r="I32" s="67"/>
      <c r="J32" s="67"/>
    </row>
    <row r="33" spans="1:10" ht="25.5">
      <c r="A33" s="16" t="s">
        <v>47</v>
      </c>
      <c r="B33" s="1">
        <v>902</v>
      </c>
      <c r="C33" s="5" t="s">
        <v>6</v>
      </c>
      <c r="D33" s="5" t="s">
        <v>35</v>
      </c>
      <c r="E33" s="5" t="s">
        <v>76</v>
      </c>
      <c r="F33" s="5" t="s">
        <v>48</v>
      </c>
      <c r="G33" s="36">
        <v>591.5</v>
      </c>
      <c r="I33" s="71" t="s">
        <v>199</v>
      </c>
      <c r="J33" s="67"/>
    </row>
    <row r="34" spans="1:10" ht="15.75" customHeight="1">
      <c r="A34" s="16" t="s">
        <v>101</v>
      </c>
      <c r="B34" s="1">
        <v>902</v>
      </c>
      <c r="C34" s="5" t="s">
        <v>6</v>
      </c>
      <c r="D34" s="5" t="s">
        <v>35</v>
      </c>
      <c r="E34" s="5" t="s">
        <v>76</v>
      </c>
      <c r="F34" s="5" t="s">
        <v>50</v>
      </c>
      <c r="G34" s="22">
        <v>19</v>
      </c>
      <c r="I34" s="67"/>
      <c r="J34" s="67"/>
    </row>
    <row r="35" spans="1:10" ht="25.5" customHeight="1">
      <c r="A35" s="16" t="s">
        <v>97</v>
      </c>
      <c r="B35" s="1">
        <v>902</v>
      </c>
      <c r="C35" s="5" t="s">
        <v>6</v>
      </c>
      <c r="D35" s="5" t="s">
        <v>35</v>
      </c>
      <c r="E35" s="5" t="s">
        <v>76</v>
      </c>
      <c r="F35" s="5" t="s">
        <v>106</v>
      </c>
      <c r="G35" s="22">
        <v>547.5</v>
      </c>
      <c r="H35" s="69">
        <v>237.5</v>
      </c>
      <c r="I35" s="71" t="s">
        <v>200</v>
      </c>
      <c r="J35" s="67"/>
    </row>
    <row r="36" spans="1:7" ht="12.75">
      <c r="A36" s="44" t="s">
        <v>15</v>
      </c>
      <c r="B36" s="44">
        <v>902</v>
      </c>
      <c r="C36" s="45" t="s">
        <v>8</v>
      </c>
      <c r="D36" s="46"/>
      <c r="E36" s="46"/>
      <c r="F36" s="46"/>
      <c r="G36" s="47">
        <v>345.3</v>
      </c>
    </row>
    <row r="37" spans="1:7" ht="12.75">
      <c r="A37" s="52" t="s">
        <v>16</v>
      </c>
      <c r="B37" s="49">
        <v>902</v>
      </c>
      <c r="C37" s="50" t="s">
        <v>8</v>
      </c>
      <c r="D37" s="50" t="s">
        <v>9</v>
      </c>
      <c r="E37" s="56"/>
      <c r="F37" s="56"/>
      <c r="G37" s="51">
        <v>345.3</v>
      </c>
    </row>
    <row r="38" spans="1:7" ht="25.5">
      <c r="A38" s="18" t="s">
        <v>17</v>
      </c>
      <c r="B38" s="1">
        <v>902</v>
      </c>
      <c r="C38" s="12" t="s">
        <v>8</v>
      </c>
      <c r="D38" s="12" t="s">
        <v>9</v>
      </c>
      <c r="E38" s="12" t="s">
        <v>77</v>
      </c>
      <c r="F38" s="5"/>
      <c r="G38" s="10">
        <v>345.3</v>
      </c>
    </row>
    <row r="39" spans="1:7" ht="12.75">
      <c r="A39" s="16" t="s">
        <v>42</v>
      </c>
      <c r="B39" s="1">
        <v>902</v>
      </c>
      <c r="C39" s="5" t="s">
        <v>8</v>
      </c>
      <c r="D39" s="5" t="s">
        <v>9</v>
      </c>
      <c r="E39" s="5" t="s">
        <v>77</v>
      </c>
      <c r="F39" s="5" t="s">
        <v>39</v>
      </c>
      <c r="G39" s="36">
        <v>345.3</v>
      </c>
    </row>
    <row r="40" spans="1:7" ht="12.75">
      <c r="A40" s="16" t="s">
        <v>70</v>
      </c>
      <c r="B40" s="1">
        <v>902</v>
      </c>
      <c r="C40" s="5" t="s">
        <v>8</v>
      </c>
      <c r="D40" s="5" t="s">
        <v>9</v>
      </c>
      <c r="E40" s="5" t="s">
        <v>77</v>
      </c>
      <c r="F40" s="5" t="s">
        <v>43</v>
      </c>
      <c r="G40" s="36">
        <v>265.8</v>
      </c>
    </row>
    <row r="41" spans="1:7" ht="12.75">
      <c r="A41" s="16" t="s">
        <v>71</v>
      </c>
      <c r="B41" s="1">
        <v>902</v>
      </c>
      <c r="C41" s="5" t="s">
        <v>8</v>
      </c>
      <c r="D41" s="5" t="s">
        <v>9</v>
      </c>
      <c r="E41" s="5" t="s">
        <v>77</v>
      </c>
      <c r="F41" s="5" t="s">
        <v>73</v>
      </c>
      <c r="G41" s="36">
        <v>79.5</v>
      </c>
    </row>
    <row r="42" spans="1:7" ht="24">
      <c r="A42" s="57" t="s">
        <v>18</v>
      </c>
      <c r="B42" s="44">
        <v>902</v>
      </c>
      <c r="C42" s="45" t="s">
        <v>9</v>
      </c>
      <c r="D42" s="46"/>
      <c r="E42" s="46"/>
      <c r="F42" s="46"/>
      <c r="G42" s="47">
        <v>200</v>
      </c>
    </row>
    <row r="43" spans="1:7" ht="25.5">
      <c r="A43" s="52" t="s">
        <v>160</v>
      </c>
      <c r="B43" s="49">
        <v>902</v>
      </c>
      <c r="C43" s="50" t="s">
        <v>9</v>
      </c>
      <c r="D43" s="50" t="s">
        <v>13</v>
      </c>
      <c r="E43" s="56"/>
      <c r="F43" s="56"/>
      <c r="G43" s="51">
        <v>200</v>
      </c>
    </row>
    <row r="44" spans="1:7" ht="39.75" customHeight="1">
      <c r="A44" s="18" t="s">
        <v>52</v>
      </c>
      <c r="B44" s="58">
        <v>902</v>
      </c>
      <c r="C44" s="12" t="s">
        <v>9</v>
      </c>
      <c r="D44" s="12" t="s">
        <v>13</v>
      </c>
      <c r="E44" s="12" t="s">
        <v>78</v>
      </c>
      <c r="F44" s="59"/>
      <c r="G44" s="60">
        <v>200</v>
      </c>
    </row>
    <row r="45" spans="1:7" ht="26.25" customHeight="1">
      <c r="A45" s="16" t="s">
        <v>47</v>
      </c>
      <c r="B45" s="1">
        <v>902</v>
      </c>
      <c r="C45" s="5" t="s">
        <v>9</v>
      </c>
      <c r="D45" s="5" t="s">
        <v>13</v>
      </c>
      <c r="E45" s="5" t="s">
        <v>78</v>
      </c>
      <c r="F45" s="5" t="s">
        <v>48</v>
      </c>
      <c r="G45" s="36">
        <v>200</v>
      </c>
    </row>
    <row r="46" spans="1:7" ht="12.75">
      <c r="A46" s="57" t="s">
        <v>20</v>
      </c>
      <c r="B46" s="44">
        <v>902</v>
      </c>
      <c r="C46" s="45" t="s">
        <v>11</v>
      </c>
      <c r="D46" s="46"/>
      <c r="E46" s="72">
        <f>IF(G46-(G47+G59)=0,"")</f>
      </c>
      <c r="F46" s="46"/>
      <c r="G46" s="47">
        <v>6650.5</v>
      </c>
    </row>
    <row r="47" spans="1:9" ht="12.75">
      <c r="A47" s="52" t="s">
        <v>63</v>
      </c>
      <c r="B47" s="49">
        <v>902</v>
      </c>
      <c r="C47" s="50" t="s">
        <v>11</v>
      </c>
      <c r="D47" s="50" t="s">
        <v>53</v>
      </c>
      <c r="E47" s="56"/>
      <c r="F47" s="56"/>
      <c r="G47" s="51">
        <v>6565.5</v>
      </c>
      <c r="H47" s="69">
        <v>317.5</v>
      </c>
      <c r="I47" s="69">
        <v>240</v>
      </c>
    </row>
    <row r="48" spans="1:8" ht="51" customHeight="1">
      <c r="A48" s="18" t="s">
        <v>158</v>
      </c>
      <c r="B48" s="58">
        <v>902</v>
      </c>
      <c r="C48" s="12" t="s">
        <v>11</v>
      </c>
      <c r="D48" s="12" t="s">
        <v>53</v>
      </c>
      <c r="E48" s="12" t="s">
        <v>157</v>
      </c>
      <c r="F48" s="59"/>
      <c r="G48" s="60">
        <v>1277.5</v>
      </c>
      <c r="H48" s="69">
        <v>317.5</v>
      </c>
    </row>
    <row r="49" spans="1:7" ht="27.75" customHeight="1">
      <c r="A49" s="16" t="s">
        <v>47</v>
      </c>
      <c r="B49" s="1">
        <v>902</v>
      </c>
      <c r="C49" s="5" t="s">
        <v>11</v>
      </c>
      <c r="D49" s="5" t="s">
        <v>53</v>
      </c>
      <c r="E49" s="5" t="s">
        <v>157</v>
      </c>
      <c r="F49" s="5" t="s">
        <v>48</v>
      </c>
      <c r="G49" s="36">
        <v>1277.5</v>
      </c>
    </row>
    <row r="50" spans="1:8" ht="25.5" customHeight="1">
      <c r="A50" s="18" t="s">
        <v>102</v>
      </c>
      <c r="B50" s="58">
        <v>902</v>
      </c>
      <c r="C50" s="12" t="s">
        <v>11</v>
      </c>
      <c r="D50" s="12" t="s">
        <v>53</v>
      </c>
      <c r="E50" s="12" t="s">
        <v>118</v>
      </c>
      <c r="F50" s="59"/>
      <c r="G50" s="60">
        <v>3535.4</v>
      </c>
      <c r="H50" s="69">
        <v>240</v>
      </c>
    </row>
    <row r="51" spans="1:7" ht="25.5" customHeight="1">
      <c r="A51" s="16" t="s">
        <v>47</v>
      </c>
      <c r="B51" s="1">
        <v>902</v>
      </c>
      <c r="C51" s="5" t="s">
        <v>11</v>
      </c>
      <c r="D51" s="5" t="s">
        <v>53</v>
      </c>
      <c r="E51" s="5" t="s">
        <v>118</v>
      </c>
      <c r="F51" s="5" t="s">
        <v>48</v>
      </c>
      <c r="G51" s="36">
        <v>3535.4</v>
      </c>
    </row>
    <row r="52" spans="1:7" ht="25.5">
      <c r="A52" s="18" t="s">
        <v>80</v>
      </c>
      <c r="B52" s="58">
        <v>902</v>
      </c>
      <c r="C52" s="12" t="s">
        <v>11</v>
      </c>
      <c r="D52" s="12" t="s">
        <v>53</v>
      </c>
      <c r="E52" s="12" t="s">
        <v>117</v>
      </c>
      <c r="F52" s="59"/>
      <c r="G52" s="60">
        <v>676.4</v>
      </c>
    </row>
    <row r="53" spans="1:7" ht="25.5">
      <c r="A53" s="16" t="s">
        <v>47</v>
      </c>
      <c r="B53" s="1">
        <v>902</v>
      </c>
      <c r="C53" s="5" t="s">
        <v>11</v>
      </c>
      <c r="D53" s="5" t="s">
        <v>53</v>
      </c>
      <c r="E53" s="5" t="s">
        <v>117</v>
      </c>
      <c r="F53" s="5" t="s">
        <v>48</v>
      </c>
      <c r="G53" s="36">
        <v>676.4</v>
      </c>
    </row>
    <row r="54" spans="1:7" ht="49.5" customHeight="1" hidden="1">
      <c r="A54" s="18" t="s">
        <v>151</v>
      </c>
      <c r="B54" s="58">
        <v>902</v>
      </c>
      <c r="C54" s="12" t="s">
        <v>11</v>
      </c>
      <c r="D54" s="12" t="s">
        <v>53</v>
      </c>
      <c r="E54" s="12" t="s">
        <v>112</v>
      </c>
      <c r="F54" s="59"/>
      <c r="G54" s="60"/>
    </row>
    <row r="55" spans="1:7" ht="28.5" customHeight="1" hidden="1">
      <c r="A55" s="16" t="s">
        <v>47</v>
      </c>
      <c r="B55" s="1">
        <v>902</v>
      </c>
      <c r="C55" s="5" t="s">
        <v>11</v>
      </c>
      <c r="D55" s="5" t="s">
        <v>53</v>
      </c>
      <c r="E55" s="5" t="s">
        <v>112</v>
      </c>
      <c r="F55" s="5" t="s">
        <v>48</v>
      </c>
      <c r="G55" s="36"/>
    </row>
    <row r="56" spans="1:7" ht="29.25" customHeight="1">
      <c r="A56" s="18" t="s">
        <v>159</v>
      </c>
      <c r="B56" s="58">
        <v>902</v>
      </c>
      <c r="C56" s="12" t="s">
        <v>11</v>
      </c>
      <c r="D56" s="12" t="s">
        <v>53</v>
      </c>
      <c r="E56" s="12" t="s">
        <v>134</v>
      </c>
      <c r="F56" s="59"/>
      <c r="G56" s="60">
        <v>1076.2</v>
      </c>
    </row>
    <row r="57" spans="1:7" ht="36" customHeight="1">
      <c r="A57" s="16" t="s">
        <v>208</v>
      </c>
      <c r="B57" s="1">
        <v>902</v>
      </c>
      <c r="C57" s="5" t="s">
        <v>11</v>
      </c>
      <c r="D57" s="5" t="s">
        <v>53</v>
      </c>
      <c r="E57" s="5" t="s">
        <v>134</v>
      </c>
      <c r="F57" s="5" t="s">
        <v>48</v>
      </c>
      <c r="G57" s="36">
        <v>129.8</v>
      </c>
    </row>
    <row r="58" spans="1:7" ht="55.5" customHeight="1">
      <c r="A58" s="16" t="s">
        <v>190</v>
      </c>
      <c r="B58" s="1">
        <v>902</v>
      </c>
      <c r="C58" s="5" t="s">
        <v>11</v>
      </c>
      <c r="D58" s="5" t="s">
        <v>53</v>
      </c>
      <c r="E58" s="5" t="s">
        <v>134</v>
      </c>
      <c r="F58" s="5" t="s">
        <v>191</v>
      </c>
      <c r="G58" s="36">
        <v>946.4</v>
      </c>
    </row>
    <row r="59" spans="1:7" ht="32.25" customHeight="1">
      <c r="A59" s="52" t="s">
        <v>110</v>
      </c>
      <c r="B59" s="49">
        <v>902</v>
      </c>
      <c r="C59" s="50" t="s">
        <v>11</v>
      </c>
      <c r="D59" s="50" t="s">
        <v>108</v>
      </c>
      <c r="E59" s="56" t="s">
        <v>109</v>
      </c>
      <c r="F59" s="56" t="s">
        <v>48</v>
      </c>
      <c r="G59" s="51">
        <v>85</v>
      </c>
    </row>
    <row r="60" spans="1:7" ht="32.25" customHeight="1">
      <c r="A60" s="18" t="s">
        <v>162</v>
      </c>
      <c r="B60" s="58">
        <v>902</v>
      </c>
      <c r="C60" s="12" t="s">
        <v>11</v>
      </c>
      <c r="D60" s="12" t="s">
        <v>108</v>
      </c>
      <c r="E60" s="12" t="s">
        <v>109</v>
      </c>
      <c r="F60" s="59"/>
      <c r="G60" s="60">
        <v>85</v>
      </c>
    </row>
    <row r="61" spans="1:7" ht="32.25" customHeight="1">
      <c r="A61" s="16" t="s">
        <v>47</v>
      </c>
      <c r="B61" s="1">
        <v>902</v>
      </c>
      <c r="C61" s="5" t="s">
        <v>11</v>
      </c>
      <c r="D61" s="5" t="s">
        <v>108</v>
      </c>
      <c r="E61" s="5" t="s">
        <v>109</v>
      </c>
      <c r="F61" s="5" t="s">
        <v>48</v>
      </c>
      <c r="G61" s="36">
        <v>85</v>
      </c>
    </row>
    <row r="62" spans="1:7" ht="12.75">
      <c r="A62" s="57" t="s">
        <v>22</v>
      </c>
      <c r="B62" s="44">
        <v>902</v>
      </c>
      <c r="C62" s="45" t="s">
        <v>23</v>
      </c>
      <c r="D62" s="46"/>
      <c r="E62" s="72">
        <f>IF(G62-(G63+G72+G79)=0,"")</f>
      </c>
      <c r="F62" s="46"/>
      <c r="G62" s="47">
        <v>64818.8</v>
      </c>
    </row>
    <row r="63" spans="1:7" ht="12.75">
      <c r="A63" s="52" t="s">
        <v>24</v>
      </c>
      <c r="B63" s="49">
        <v>902</v>
      </c>
      <c r="C63" s="50" t="s">
        <v>23</v>
      </c>
      <c r="D63" s="50" t="s">
        <v>6</v>
      </c>
      <c r="E63" s="56"/>
      <c r="F63" s="56"/>
      <c r="G63" s="51">
        <v>56935.8</v>
      </c>
    </row>
    <row r="64" spans="1:7" ht="12.75">
      <c r="A64" s="18" t="s">
        <v>99</v>
      </c>
      <c r="B64" s="58">
        <v>902</v>
      </c>
      <c r="C64" s="12" t="s">
        <v>23</v>
      </c>
      <c r="D64" s="12" t="s">
        <v>6</v>
      </c>
      <c r="E64" s="12" t="s">
        <v>100</v>
      </c>
      <c r="F64" s="59"/>
      <c r="G64" s="60">
        <v>1237</v>
      </c>
    </row>
    <row r="65" spans="1:7" ht="25.5">
      <c r="A65" s="16" t="s">
        <v>163</v>
      </c>
      <c r="B65" s="58">
        <v>902</v>
      </c>
      <c r="C65" s="5" t="s">
        <v>23</v>
      </c>
      <c r="D65" s="5" t="s">
        <v>6</v>
      </c>
      <c r="E65" s="5" t="s">
        <v>100</v>
      </c>
      <c r="F65" s="5" t="s">
        <v>48</v>
      </c>
      <c r="G65" s="36">
        <v>1237</v>
      </c>
    </row>
    <row r="66" spans="1:7" ht="25.5">
      <c r="A66" s="18" t="s">
        <v>139</v>
      </c>
      <c r="B66" s="58">
        <v>902</v>
      </c>
      <c r="C66" s="12" t="s">
        <v>23</v>
      </c>
      <c r="D66" s="12" t="s">
        <v>6</v>
      </c>
      <c r="E66" s="12" t="s">
        <v>81</v>
      </c>
      <c r="F66" s="59"/>
      <c r="G66" s="60">
        <v>438.8</v>
      </c>
    </row>
    <row r="67" spans="1:7" ht="25.5">
      <c r="A67" s="16" t="s">
        <v>164</v>
      </c>
      <c r="B67" s="58">
        <v>902</v>
      </c>
      <c r="C67" s="5" t="s">
        <v>23</v>
      </c>
      <c r="D67" s="5" t="s">
        <v>6</v>
      </c>
      <c r="E67" s="5" t="s">
        <v>81</v>
      </c>
      <c r="F67" s="5" t="s">
        <v>48</v>
      </c>
      <c r="G67" s="36">
        <v>438.8</v>
      </c>
    </row>
    <row r="68" spans="1:8" ht="51">
      <c r="A68" s="18" t="s">
        <v>194</v>
      </c>
      <c r="B68" s="58">
        <v>902</v>
      </c>
      <c r="C68" s="12" t="s">
        <v>23</v>
      </c>
      <c r="D68" s="12" t="s">
        <v>6</v>
      </c>
      <c r="E68" s="12" t="s">
        <v>192</v>
      </c>
      <c r="F68" s="59"/>
      <c r="G68" s="60">
        <v>54707.4</v>
      </c>
      <c r="H68" s="70">
        <v>54707.4</v>
      </c>
    </row>
    <row r="69" spans="1:8" ht="38.25">
      <c r="A69" s="16" t="s">
        <v>195</v>
      </c>
      <c r="B69" s="58">
        <v>902</v>
      </c>
      <c r="C69" s="5" t="s">
        <v>23</v>
      </c>
      <c r="D69" s="5" t="s">
        <v>6</v>
      </c>
      <c r="E69" s="5" t="s">
        <v>192</v>
      </c>
      <c r="F69" s="5" t="s">
        <v>193</v>
      </c>
      <c r="G69" s="36">
        <v>54707.4</v>
      </c>
      <c r="H69" s="70">
        <v>54707.4</v>
      </c>
    </row>
    <row r="70" spans="1:8" ht="25.5">
      <c r="A70" s="18" t="s">
        <v>196</v>
      </c>
      <c r="B70" s="58">
        <v>902</v>
      </c>
      <c r="C70" s="12" t="s">
        <v>23</v>
      </c>
      <c r="D70" s="12" t="s">
        <v>6</v>
      </c>
      <c r="E70" s="12" t="s">
        <v>192</v>
      </c>
      <c r="F70" s="59"/>
      <c r="G70" s="60">
        <v>552.6</v>
      </c>
      <c r="H70" s="70">
        <v>552.6</v>
      </c>
    </row>
    <row r="71" spans="1:8" ht="38.25">
      <c r="A71" s="16" t="s">
        <v>195</v>
      </c>
      <c r="B71" s="58">
        <v>902</v>
      </c>
      <c r="C71" s="5" t="s">
        <v>23</v>
      </c>
      <c r="D71" s="5" t="s">
        <v>6</v>
      </c>
      <c r="E71" s="5" t="s">
        <v>192</v>
      </c>
      <c r="F71" s="5" t="s">
        <v>193</v>
      </c>
      <c r="G71" s="36">
        <v>552.6</v>
      </c>
      <c r="H71" s="70">
        <v>552.6</v>
      </c>
    </row>
    <row r="72" spans="1:10" ht="12.75">
      <c r="A72" s="52" t="s">
        <v>25</v>
      </c>
      <c r="B72" s="49">
        <v>902</v>
      </c>
      <c r="C72" s="50" t="s">
        <v>23</v>
      </c>
      <c r="D72" s="50" t="s">
        <v>8</v>
      </c>
      <c r="E72" s="56"/>
      <c r="F72" s="56"/>
      <c r="G72" s="51">
        <v>1229.5</v>
      </c>
      <c r="H72" s="69">
        <v>422.7</v>
      </c>
      <c r="I72" s="69">
        <v>342.2</v>
      </c>
      <c r="J72" s="69">
        <v>176.6</v>
      </c>
    </row>
    <row r="73" spans="1:7" ht="12.75">
      <c r="A73" s="18" t="s">
        <v>59</v>
      </c>
      <c r="B73" s="58">
        <v>902</v>
      </c>
      <c r="C73" s="12" t="s">
        <v>23</v>
      </c>
      <c r="D73" s="12" t="s">
        <v>8</v>
      </c>
      <c r="E73" s="12" t="s">
        <v>82</v>
      </c>
      <c r="F73" s="59"/>
      <c r="G73" s="60">
        <v>288</v>
      </c>
    </row>
    <row r="74" spans="1:7" ht="25.5">
      <c r="A74" s="20" t="s">
        <v>113</v>
      </c>
      <c r="B74" s="1">
        <v>902</v>
      </c>
      <c r="C74" s="5" t="s">
        <v>23</v>
      </c>
      <c r="D74" s="5" t="s">
        <v>8</v>
      </c>
      <c r="E74" s="5" t="s">
        <v>82</v>
      </c>
      <c r="F74" s="5" t="s">
        <v>48</v>
      </c>
      <c r="G74" s="36">
        <v>288</v>
      </c>
    </row>
    <row r="75" spans="1:8" ht="25.5">
      <c r="A75" s="18" t="s">
        <v>186</v>
      </c>
      <c r="B75" s="58">
        <v>902</v>
      </c>
      <c r="C75" s="12" t="s">
        <v>23</v>
      </c>
      <c r="D75" s="12" t="s">
        <v>8</v>
      </c>
      <c r="E75" s="12" t="s">
        <v>147</v>
      </c>
      <c r="F75" s="59"/>
      <c r="G75" s="60">
        <v>422.7</v>
      </c>
      <c r="H75" s="69">
        <v>422.7</v>
      </c>
    </row>
    <row r="76" spans="1:7" ht="25.5">
      <c r="A76" s="16" t="s">
        <v>47</v>
      </c>
      <c r="B76" s="1">
        <v>902</v>
      </c>
      <c r="C76" s="5" t="s">
        <v>23</v>
      </c>
      <c r="D76" s="5" t="s">
        <v>8</v>
      </c>
      <c r="E76" s="5" t="s">
        <v>147</v>
      </c>
      <c r="F76" s="5" t="s">
        <v>48</v>
      </c>
      <c r="G76" s="36">
        <v>422.7</v>
      </c>
    </row>
    <row r="77" spans="1:9" ht="25.5">
      <c r="A77" s="18" t="s">
        <v>187</v>
      </c>
      <c r="B77" s="58">
        <v>902</v>
      </c>
      <c r="C77" s="12" t="s">
        <v>23</v>
      </c>
      <c r="D77" s="12" t="s">
        <v>8</v>
      </c>
      <c r="E77" s="12" t="s">
        <v>148</v>
      </c>
      <c r="F77" s="59"/>
      <c r="G77" s="60">
        <v>518.8</v>
      </c>
      <c r="H77" s="69">
        <v>342.2</v>
      </c>
      <c r="I77" s="69">
        <v>176.6</v>
      </c>
    </row>
    <row r="78" spans="1:7" ht="25.5">
      <c r="A78" s="16" t="s">
        <v>47</v>
      </c>
      <c r="B78" s="1">
        <v>902</v>
      </c>
      <c r="C78" s="5" t="s">
        <v>23</v>
      </c>
      <c r="D78" s="5" t="s">
        <v>8</v>
      </c>
      <c r="E78" s="5" t="s">
        <v>148</v>
      </c>
      <c r="F78" s="5" t="s">
        <v>48</v>
      </c>
      <c r="G78" s="36">
        <v>518.8</v>
      </c>
    </row>
    <row r="79" spans="1:12" ht="12.75">
      <c r="A79" s="52" t="s">
        <v>26</v>
      </c>
      <c r="B79" s="49">
        <v>902</v>
      </c>
      <c r="C79" s="50" t="s">
        <v>23</v>
      </c>
      <c r="D79" s="50" t="s">
        <v>9</v>
      </c>
      <c r="E79" s="56"/>
      <c r="F79" s="56"/>
      <c r="G79" s="51">
        <v>6653.5</v>
      </c>
      <c r="H79" s="71" t="s">
        <v>185</v>
      </c>
      <c r="I79" s="71" t="s">
        <v>188</v>
      </c>
      <c r="J79" s="71" t="s">
        <v>189</v>
      </c>
      <c r="K79" s="69">
        <v>51.6</v>
      </c>
      <c r="L79" s="71" t="s">
        <v>201</v>
      </c>
    </row>
    <row r="80" spans="1:7" ht="12.75">
      <c r="A80" s="18" t="s">
        <v>165</v>
      </c>
      <c r="B80" s="58">
        <v>902</v>
      </c>
      <c r="C80" s="12" t="s">
        <v>23</v>
      </c>
      <c r="D80" s="12" t="s">
        <v>9</v>
      </c>
      <c r="E80" s="12" t="s">
        <v>83</v>
      </c>
      <c r="F80" s="59"/>
      <c r="G80" s="60">
        <v>1455.2</v>
      </c>
    </row>
    <row r="81" spans="1:7" ht="25.5">
      <c r="A81" s="16" t="s">
        <v>47</v>
      </c>
      <c r="B81" s="1">
        <v>902</v>
      </c>
      <c r="C81" s="5" t="s">
        <v>23</v>
      </c>
      <c r="D81" s="5" t="s">
        <v>9</v>
      </c>
      <c r="E81" s="5" t="s">
        <v>83</v>
      </c>
      <c r="F81" s="5" t="s">
        <v>48</v>
      </c>
      <c r="G81" s="36">
        <v>1455.2</v>
      </c>
    </row>
    <row r="82" spans="1:7" ht="12.75">
      <c r="A82" s="18" t="s">
        <v>28</v>
      </c>
      <c r="B82" s="58">
        <v>902</v>
      </c>
      <c r="C82" s="12" t="s">
        <v>23</v>
      </c>
      <c r="D82" s="12" t="s">
        <v>9</v>
      </c>
      <c r="E82" s="12" t="s">
        <v>84</v>
      </c>
      <c r="F82" s="59"/>
      <c r="G82" s="60">
        <v>55</v>
      </c>
    </row>
    <row r="83" spans="1:7" ht="25.5">
      <c r="A83" s="16" t="s">
        <v>47</v>
      </c>
      <c r="B83" s="1">
        <v>902</v>
      </c>
      <c r="C83" s="5" t="s">
        <v>23</v>
      </c>
      <c r="D83" s="5" t="s">
        <v>9</v>
      </c>
      <c r="E83" s="5" t="s">
        <v>84</v>
      </c>
      <c r="F83" s="5" t="s">
        <v>48</v>
      </c>
      <c r="G83" s="36">
        <v>55</v>
      </c>
    </row>
    <row r="84" spans="1:10" ht="25.5">
      <c r="A84" s="18" t="s">
        <v>29</v>
      </c>
      <c r="B84" s="58">
        <v>902</v>
      </c>
      <c r="C84" s="12" t="s">
        <v>23</v>
      </c>
      <c r="D84" s="12" t="s">
        <v>9</v>
      </c>
      <c r="E84" s="12" t="s">
        <v>85</v>
      </c>
      <c r="F84" s="59"/>
      <c r="G84" s="60">
        <v>250.9</v>
      </c>
      <c r="H84" s="71" t="s">
        <v>185</v>
      </c>
      <c r="I84" s="71" t="s">
        <v>189</v>
      </c>
      <c r="J84" s="71" t="s">
        <v>201</v>
      </c>
    </row>
    <row r="85" spans="1:10" ht="25.5">
      <c r="A85" s="16" t="s">
        <v>47</v>
      </c>
      <c r="B85" s="1">
        <v>902</v>
      </c>
      <c r="C85" s="5" t="s">
        <v>23</v>
      </c>
      <c r="D85" s="5" t="s">
        <v>9</v>
      </c>
      <c r="E85" s="5" t="s">
        <v>85</v>
      </c>
      <c r="F85" s="5" t="s">
        <v>48</v>
      </c>
      <c r="G85" s="36">
        <v>244.9</v>
      </c>
      <c r="H85" s="71" t="s">
        <v>185</v>
      </c>
      <c r="I85" s="71" t="s">
        <v>189</v>
      </c>
      <c r="J85" s="71" t="s">
        <v>201</v>
      </c>
    </row>
    <row r="86" spans="1:7" ht="12.75">
      <c r="A86" s="16" t="s">
        <v>166</v>
      </c>
      <c r="B86" s="1">
        <v>902</v>
      </c>
      <c r="C86" s="5" t="s">
        <v>23</v>
      </c>
      <c r="D86" s="5" t="s">
        <v>9</v>
      </c>
      <c r="E86" s="5" t="s">
        <v>85</v>
      </c>
      <c r="F86" s="5" t="s">
        <v>51</v>
      </c>
      <c r="G86" s="36">
        <v>6</v>
      </c>
    </row>
    <row r="87" spans="1:7" ht="25.5">
      <c r="A87" s="18" t="s">
        <v>167</v>
      </c>
      <c r="B87" s="58">
        <v>902</v>
      </c>
      <c r="C87" s="12" t="s">
        <v>23</v>
      </c>
      <c r="D87" s="12" t="s">
        <v>9</v>
      </c>
      <c r="E87" s="12" t="s">
        <v>147</v>
      </c>
      <c r="F87" s="59"/>
      <c r="G87" s="60">
        <v>1880.2</v>
      </c>
    </row>
    <row r="88" spans="1:7" ht="25.5">
      <c r="A88" s="16" t="s">
        <v>47</v>
      </c>
      <c r="B88" s="1">
        <v>902</v>
      </c>
      <c r="C88" s="5" t="s">
        <v>23</v>
      </c>
      <c r="D88" s="5" t="s">
        <v>9</v>
      </c>
      <c r="E88" s="5" t="s">
        <v>147</v>
      </c>
      <c r="F88" s="5" t="s">
        <v>48</v>
      </c>
      <c r="G88" s="36">
        <v>1880.2</v>
      </c>
    </row>
    <row r="89" spans="1:7" ht="38.25">
      <c r="A89" s="18" t="s">
        <v>133</v>
      </c>
      <c r="B89" s="58">
        <v>902</v>
      </c>
      <c r="C89" s="12" t="s">
        <v>23</v>
      </c>
      <c r="D89" s="12" t="s">
        <v>9</v>
      </c>
      <c r="E89" s="12" t="s">
        <v>134</v>
      </c>
      <c r="F89" s="59"/>
      <c r="G89" s="60">
        <v>3012.1</v>
      </c>
    </row>
    <row r="90" spans="1:7" ht="25.5">
      <c r="A90" s="16" t="s">
        <v>47</v>
      </c>
      <c r="B90" s="1">
        <v>902</v>
      </c>
      <c r="C90" s="5" t="s">
        <v>23</v>
      </c>
      <c r="D90" s="5" t="s">
        <v>9</v>
      </c>
      <c r="E90" s="5" t="s">
        <v>134</v>
      </c>
      <c r="F90" s="5" t="s">
        <v>48</v>
      </c>
      <c r="G90" s="36">
        <v>2811.5</v>
      </c>
    </row>
    <row r="91" spans="1:7" ht="25.5">
      <c r="A91" s="18" t="s">
        <v>159</v>
      </c>
      <c r="B91" s="58">
        <v>902</v>
      </c>
      <c r="C91" s="12" t="s">
        <v>23</v>
      </c>
      <c r="D91" s="12" t="s">
        <v>9</v>
      </c>
      <c r="E91" s="12" t="s">
        <v>134</v>
      </c>
      <c r="F91" s="59"/>
      <c r="G91" s="60">
        <v>200.6</v>
      </c>
    </row>
    <row r="92" spans="1:8" ht="51">
      <c r="A92" s="16" t="s">
        <v>190</v>
      </c>
      <c r="B92" s="1">
        <v>902</v>
      </c>
      <c r="C92" s="5" t="s">
        <v>23</v>
      </c>
      <c r="D92" s="5" t="s">
        <v>9</v>
      </c>
      <c r="E92" s="5" t="s">
        <v>134</v>
      </c>
      <c r="F92" s="5" t="s">
        <v>191</v>
      </c>
      <c r="G92" s="36">
        <v>200.6</v>
      </c>
      <c r="H92" s="69">
        <v>51.6</v>
      </c>
    </row>
    <row r="93" spans="1:7" ht="12.75">
      <c r="A93" s="57" t="s">
        <v>168</v>
      </c>
      <c r="B93" s="44">
        <v>902</v>
      </c>
      <c r="C93" s="45" t="s">
        <v>169</v>
      </c>
      <c r="D93" s="46"/>
      <c r="E93" s="46"/>
      <c r="F93" s="46"/>
      <c r="G93" s="47">
        <v>17.2</v>
      </c>
    </row>
    <row r="94" spans="1:7" ht="25.5">
      <c r="A94" s="52" t="s">
        <v>170</v>
      </c>
      <c r="B94" s="49">
        <v>902</v>
      </c>
      <c r="C94" s="50" t="s">
        <v>169</v>
      </c>
      <c r="D94" s="50" t="s">
        <v>23</v>
      </c>
      <c r="E94" s="56"/>
      <c r="F94" s="56"/>
      <c r="G94" s="51">
        <v>17.2</v>
      </c>
    </row>
    <row r="95" spans="1:7" ht="12.75">
      <c r="A95" s="18" t="s">
        <v>171</v>
      </c>
      <c r="B95" s="58">
        <v>902</v>
      </c>
      <c r="C95" s="12" t="s">
        <v>169</v>
      </c>
      <c r="D95" s="12" t="s">
        <v>23</v>
      </c>
      <c r="E95" s="12" t="s">
        <v>86</v>
      </c>
      <c r="F95" s="59"/>
      <c r="G95" s="60">
        <v>6</v>
      </c>
    </row>
    <row r="96" spans="1:7" ht="12.75">
      <c r="A96" s="16" t="s">
        <v>172</v>
      </c>
      <c r="B96" s="1">
        <v>902</v>
      </c>
      <c r="C96" s="5" t="s">
        <v>23</v>
      </c>
      <c r="D96" s="5" t="s">
        <v>9</v>
      </c>
      <c r="E96" s="5" t="s">
        <v>86</v>
      </c>
      <c r="F96" s="5" t="s">
        <v>48</v>
      </c>
      <c r="G96" s="36">
        <v>6</v>
      </c>
    </row>
    <row r="97" spans="1:7" ht="12.75">
      <c r="A97" s="18" t="s">
        <v>173</v>
      </c>
      <c r="B97" s="58">
        <v>902</v>
      </c>
      <c r="C97" s="12" t="s">
        <v>169</v>
      </c>
      <c r="D97" s="12" t="s">
        <v>23</v>
      </c>
      <c r="E97" s="12" t="s">
        <v>74</v>
      </c>
      <c r="F97" s="59"/>
      <c r="G97" s="60">
        <v>11.2</v>
      </c>
    </row>
    <row r="98" spans="1:7" ht="25.5">
      <c r="A98" s="16" t="s">
        <v>174</v>
      </c>
      <c r="B98" s="1">
        <v>902</v>
      </c>
      <c r="C98" s="5" t="s">
        <v>23</v>
      </c>
      <c r="D98" s="5" t="s">
        <v>9</v>
      </c>
      <c r="E98" s="5" t="s">
        <v>74</v>
      </c>
      <c r="F98" s="5" t="s">
        <v>48</v>
      </c>
      <c r="G98" s="36">
        <v>11.2</v>
      </c>
    </row>
    <row r="99" spans="1:7" ht="12.75">
      <c r="A99" s="57" t="s">
        <v>175</v>
      </c>
      <c r="B99" s="44">
        <v>902</v>
      </c>
      <c r="C99" s="45" t="s">
        <v>21</v>
      </c>
      <c r="D99" s="46"/>
      <c r="E99" s="46"/>
      <c r="F99" s="46"/>
      <c r="G99" s="47">
        <v>5371.5</v>
      </c>
    </row>
    <row r="100" spans="1:7" ht="12.75">
      <c r="A100" s="52" t="s">
        <v>175</v>
      </c>
      <c r="B100" s="49">
        <v>902</v>
      </c>
      <c r="C100" s="50" t="s">
        <v>21</v>
      </c>
      <c r="D100" s="50" t="s">
        <v>6</v>
      </c>
      <c r="E100" s="56"/>
      <c r="F100" s="56"/>
      <c r="G100" s="51">
        <v>5371.5</v>
      </c>
    </row>
    <row r="101" spans="1:7" ht="12.75">
      <c r="A101" s="18" t="s">
        <v>171</v>
      </c>
      <c r="B101" s="58">
        <v>902</v>
      </c>
      <c r="C101" s="12" t="s">
        <v>21</v>
      </c>
      <c r="D101" s="12" t="s">
        <v>6</v>
      </c>
      <c r="E101" s="12" t="s">
        <v>86</v>
      </c>
      <c r="F101" s="59"/>
      <c r="G101" s="60">
        <v>3229</v>
      </c>
    </row>
    <row r="102" spans="1:7" ht="12.75">
      <c r="A102" s="16" t="s">
        <v>54</v>
      </c>
      <c r="B102" s="1">
        <v>902</v>
      </c>
      <c r="C102" s="5" t="s">
        <v>21</v>
      </c>
      <c r="D102" s="5" t="s">
        <v>6</v>
      </c>
      <c r="E102" s="5" t="s">
        <v>86</v>
      </c>
      <c r="F102" s="5" t="s">
        <v>40</v>
      </c>
      <c r="G102" s="36">
        <v>2070</v>
      </c>
    </row>
    <row r="103" spans="1:7" ht="12.75">
      <c r="A103" s="16" t="s">
        <v>70</v>
      </c>
      <c r="B103" s="1">
        <v>902</v>
      </c>
      <c r="C103" s="5" t="s">
        <v>21</v>
      </c>
      <c r="D103" s="5" t="s">
        <v>6</v>
      </c>
      <c r="E103" s="5" t="s">
        <v>86</v>
      </c>
      <c r="F103" s="5" t="s">
        <v>56</v>
      </c>
      <c r="G103" s="36">
        <v>1590</v>
      </c>
    </row>
    <row r="104" spans="1:7" ht="12.75">
      <c r="A104" s="16" t="s">
        <v>71</v>
      </c>
      <c r="B104" s="1">
        <v>902</v>
      </c>
      <c r="C104" s="5" t="s">
        <v>21</v>
      </c>
      <c r="D104" s="5" t="s">
        <v>6</v>
      </c>
      <c r="E104" s="5" t="s">
        <v>86</v>
      </c>
      <c r="F104" s="5" t="s">
        <v>87</v>
      </c>
      <c r="G104" s="36">
        <v>480</v>
      </c>
    </row>
    <row r="105" spans="1:7" ht="24.75" customHeight="1">
      <c r="A105" s="20" t="s">
        <v>95</v>
      </c>
      <c r="B105" s="1">
        <v>902</v>
      </c>
      <c r="C105" s="5" t="s">
        <v>21</v>
      </c>
      <c r="D105" s="5" t="s">
        <v>6</v>
      </c>
      <c r="E105" s="5" t="s">
        <v>86</v>
      </c>
      <c r="F105" s="5" t="s">
        <v>46</v>
      </c>
      <c r="G105" s="36">
        <v>44</v>
      </c>
    </row>
    <row r="106" spans="1:7" ht="25.5">
      <c r="A106" s="20" t="s">
        <v>47</v>
      </c>
      <c r="B106" s="1">
        <v>902</v>
      </c>
      <c r="C106" s="5" t="s">
        <v>21</v>
      </c>
      <c r="D106" s="5" t="s">
        <v>6</v>
      </c>
      <c r="E106" s="5" t="s">
        <v>86</v>
      </c>
      <c r="F106" s="5" t="s">
        <v>48</v>
      </c>
      <c r="G106" s="36">
        <v>1114.9</v>
      </c>
    </row>
    <row r="107" spans="1:7" ht="12.75">
      <c r="A107" s="18" t="s">
        <v>32</v>
      </c>
      <c r="B107" s="58">
        <v>902</v>
      </c>
      <c r="C107" s="12" t="s">
        <v>21</v>
      </c>
      <c r="D107" s="12" t="s">
        <v>6</v>
      </c>
      <c r="E107" s="12" t="s">
        <v>88</v>
      </c>
      <c r="F107" s="59"/>
      <c r="G107" s="60">
        <v>956.4</v>
      </c>
    </row>
    <row r="108" spans="1:7" ht="12.75">
      <c r="A108" s="16" t="s">
        <v>54</v>
      </c>
      <c r="B108" s="1">
        <v>902</v>
      </c>
      <c r="C108" s="5" t="s">
        <v>21</v>
      </c>
      <c r="D108" s="5" t="s">
        <v>6</v>
      </c>
      <c r="E108" s="5" t="s">
        <v>88</v>
      </c>
      <c r="F108" s="5" t="s">
        <v>40</v>
      </c>
      <c r="G108" s="36">
        <v>657.9</v>
      </c>
    </row>
    <row r="109" spans="1:7" ht="12.75">
      <c r="A109" s="16" t="s">
        <v>70</v>
      </c>
      <c r="B109" s="1">
        <v>902</v>
      </c>
      <c r="C109" s="5" t="s">
        <v>21</v>
      </c>
      <c r="D109" s="5" t="s">
        <v>6</v>
      </c>
      <c r="E109" s="5" t="s">
        <v>88</v>
      </c>
      <c r="F109" s="5" t="s">
        <v>56</v>
      </c>
      <c r="G109" s="36">
        <v>505.3</v>
      </c>
    </row>
    <row r="110" spans="1:7" ht="12.75">
      <c r="A110" s="16" t="s">
        <v>71</v>
      </c>
      <c r="B110" s="1">
        <v>902</v>
      </c>
      <c r="C110" s="5" t="s">
        <v>21</v>
      </c>
      <c r="D110" s="5" t="s">
        <v>6</v>
      </c>
      <c r="E110" s="5" t="s">
        <v>88</v>
      </c>
      <c r="F110" s="5" t="s">
        <v>87</v>
      </c>
      <c r="G110" s="36">
        <v>152.6</v>
      </c>
    </row>
    <row r="111" spans="1:7" ht="24.75" customHeight="1">
      <c r="A111" s="20" t="s">
        <v>95</v>
      </c>
      <c r="B111" s="1">
        <v>902</v>
      </c>
      <c r="C111" s="5" t="s">
        <v>21</v>
      </c>
      <c r="D111" s="5" t="s">
        <v>6</v>
      </c>
      <c r="E111" s="5" t="s">
        <v>88</v>
      </c>
      <c r="F111" s="5" t="s">
        <v>46</v>
      </c>
      <c r="G111" s="36">
        <v>39</v>
      </c>
    </row>
    <row r="112" spans="1:7" ht="25.5">
      <c r="A112" s="20" t="s">
        <v>47</v>
      </c>
      <c r="B112" s="1">
        <v>902</v>
      </c>
      <c r="C112" s="5" t="s">
        <v>21</v>
      </c>
      <c r="D112" s="5" t="s">
        <v>6</v>
      </c>
      <c r="E112" s="5" t="s">
        <v>88</v>
      </c>
      <c r="F112" s="5" t="s">
        <v>48</v>
      </c>
      <c r="G112" s="36">
        <v>259.5</v>
      </c>
    </row>
    <row r="113" spans="1:7" ht="25.5">
      <c r="A113" s="18" t="s">
        <v>122</v>
      </c>
      <c r="B113" s="58">
        <v>902</v>
      </c>
      <c r="C113" s="12" t="s">
        <v>21</v>
      </c>
      <c r="D113" s="12" t="s">
        <v>6</v>
      </c>
      <c r="E113" s="12" t="s">
        <v>123</v>
      </c>
      <c r="F113" s="59"/>
      <c r="G113" s="60">
        <v>706.5</v>
      </c>
    </row>
    <row r="114" spans="1:7" ht="12.75">
      <c r="A114" s="16" t="s">
        <v>127</v>
      </c>
      <c r="B114" s="1">
        <v>902</v>
      </c>
      <c r="C114" s="5" t="s">
        <v>21</v>
      </c>
      <c r="D114" s="5" t="s">
        <v>6</v>
      </c>
      <c r="E114" s="5" t="s">
        <v>123</v>
      </c>
      <c r="F114" s="5" t="s">
        <v>56</v>
      </c>
      <c r="G114" s="36">
        <v>542.6</v>
      </c>
    </row>
    <row r="115" spans="1:7" ht="25.5">
      <c r="A115" s="16" t="s">
        <v>124</v>
      </c>
      <c r="B115" s="1">
        <v>902</v>
      </c>
      <c r="C115" s="5" t="s">
        <v>21</v>
      </c>
      <c r="D115" s="5" t="s">
        <v>6</v>
      </c>
      <c r="E115" s="5" t="s">
        <v>123</v>
      </c>
      <c r="F115" s="5" t="s">
        <v>87</v>
      </c>
      <c r="G115" s="36">
        <v>163.9</v>
      </c>
    </row>
    <row r="116" spans="1:7" ht="25.5">
      <c r="A116" s="18" t="s">
        <v>125</v>
      </c>
      <c r="B116" s="58">
        <v>902</v>
      </c>
      <c r="C116" s="12" t="s">
        <v>21</v>
      </c>
      <c r="D116" s="12" t="s">
        <v>6</v>
      </c>
      <c r="E116" s="12" t="s">
        <v>126</v>
      </c>
      <c r="F116" s="59"/>
      <c r="G116" s="60">
        <v>176.6</v>
      </c>
    </row>
    <row r="117" spans="1:7" ht="12.75">
      <c r="A117" s="16" t="s">
        <v>128</v>
      </c>
      <c r="B117" s="1">
        <v>902</v>
      </c>
      <c r="C117" s="5" t="s">
        <v>21</v>
      </c>
      <c r="D117" s="5" t="s">
        <v>6</v>
      </c>
      <c r="E117" s="5" t="s">
        <v>126</v>
      </c>
      <c r="F117" s="5" t="s">
        <v>56</v>
      </c>
      <c r="G117" s="36">
        <v>135.6</v>
      </c>
    </row>
    <row r="118" spans="1:7" ht="25.5">
      <c r="A118" s="16" t="s">
        <v>129</v>
      </c>
      <c r="B118" s="1">
        <v>902</v>
      </c>
      <c r="C118" s="5" t="s">
        <v>21</v>
      </c>
      <c r="D118" s="5" t="s">
        <v>6</v>
      </c>
      <c r="E118" s="5" t="s">
        <v>126</v>
      </c>
      <c r="F118" s="5" t="s">
        <v>87</v>
      </c>
      <c r="G118" s="36">
        <v>41</v>
      </c>
    </row>
    <row r="119" spans="1:7" ht="25.5">
      <c r="A119" s="18" t="s">
        <v>136</v>
      </c>
      <c r="B119" s="58">
        <v>902</v>
      </c>
      <c r="C119" s="12" t="s">
        <v>21</v>
      </c>
      <c r="D119" s="12" t="s">
        <v>6</v>
      </c>
      <c r="E119" s="12" t="s">
        <v>149</v>
      </c>
      <c r="F119" s="59"/>
      <c r="G119" s="60">
        <v>300</v>
      </c>
    </row>
    <row r="120" spans="1:7" ht="25.5">
      <c r="A120" s="20" t="s">
        <v>47</v>
      </c>
      <c r="B120" s="1">
        <v>902</v>
      </c>
      <c r="C120" s="5" t="s">
        <v>21</v>
      </c>
      <c r="D120" s="5" t="s">
        <v>6</v>
      </c>
      <c r="E120" s="5" t="s">
        <v>149</v>
      </c>
      <c r="F120" s="5" t="s">
        <v>48</v>
      </c>
      <c r="G120" s="36">
        <v>300</v>
      </c>
    </row>
    <row r="121" spans="1:7" ht="38.25">
      <c r="A121" s="18" t="s">
        <v>145</v>
      </c>
      <c r="B121" s="58">
        <v>902</v>
      </c>
      <c r="C121" s="12" t="s">
        <v>21</v>
      </c>
      <c r="D121" s="12" t="s">
        <v>6</v>
      </c>
      <c r="E121" s="12" t="s">
        <v>150</v>
      </c>
      <c r="F121" s="59"/>
      <c r="G121" s="60">
        <v>3</v>
      </c>
    </row>
    <row r="122" spans="1:7" ht="25.5">
      <c r="A122" s="20" t="s">
        <v>47</v>
      </c>
      <c r="B122" s="1">
        <v>902</v>
      </c>
      <c r="C122" s="5" t="s">
        <v>21</v>
      </c>
      <c r="D122" s="5" t="s">
        <v>6</v>
      </c>
      <c r="E122" s="5" t="s">
        <v>150</v>
      </c>
      <c r="F122" s="5" t="s">
        <v>48</v>
      </c>
      <c r="G122" s="36">
        <v>3</v>
      </c>
    </row>
    <row r="123" spans="1:7" ht="12.75">
      <c r="A123" s="44" t="s">
        <v>33</v>
      </c>
      <c r="B123" s="44">
        <v>902</v>
      </c>
      <c r="C123" s="45" t="s">
        <v>19</v>
      </c>
      <c r="D123" s="46"/>
      <c r="E123" s="46"/>
      <c r="F123" s="46"/>
      <c r="G123" s="47">
        <v>502</v>
      </c>
    </row>
    <row r="124" spans="1:7" ht="12.75">
      <c r="A124" s="52" t="s">
        <v>64</v>
      </c>
      <c r="B124" s="49">
        <v>902</v>
      </c>
      <c r="C124" s="50" t="s">
        <v>19</v>
      </c>
      <c r="D124" s="50" t="s">
        <v>6</v>
      </c>
      <c r="E124" s="56"/>
      <c r="F124" s="56"/>
      <c r="G124" s="51">
        <v>502</v>
      </c>
    </row>
    <row r="125" spans="1:7" ht="25.5">
      <c r="A125" s="18" t="s">
        <v>65</v>
      </c>
      <c r="B125" s="1">
        <v>902</v>
      </c>
      <c r="C125" s="12" t="s">
        <v>19</v>
      </c>
      <c r="D125" s="12" t="s">
        <v>6</v>
      </c>
      <c r="E125" s="12" t="s">
        <v>92</v>
      </c>
      <c r="F125" s="5"/>
      <c r="G125" s="10">
        <v>502</v>
      </c>
    </row>
    <row r="126" spans="1:7" ht="12.75">
      <c r="A126" s="16" t="s">
        <v>180</v>
      </c>
      <c r="B126" s="1">
        <v>902</v>
      </c>
      <c r="C126" s="5" t="s">
        <v>19</v>
      </c>
      <c r="D126" s="5" t="s">
        <v>6</v>
      </c>
      <c r="E126" s="5" t="s">
        <v>92</v>
      </c>
      <c r="F126" s="5" t="s">
        <v>181</v>
      </c>
      <c r="G126" s="36">
        <v>502</v>
      </c>
    </row>
    <row r="127" spans="1:7" ht="12.75">
      <c r="A127" s="9" t="s">
        <v>4</v>
      </c>
      <c r="B127" s="9"/>
      <c r="C127" s="3"/>
      <c r="D127" s="3"/>
      <c r="E127" s="3"/>
      <c r="F127" s="3"/>
      <c r="G127" s="10">
        <v>82507.3</v>
      </c>
    </row>
    <row r="128" spans="6:7" ht="12.75">
      <c r="F128" s="34"/>
      <c r="G128">
        <f>IF(G10+G36+G42+G46+G62+G93+G99+G123-G127=0,"")</f>
      </c>
    </row>
  </sheetData>
  <sheetProtection/>
  <mergeCells count="3">
    <mergeCell ref="A2:G2"/>
    <mergeCell ref="A3:G3"/>
    <mergeCell ref="A5:G5"/>
  </mergeCells>
  <printOptions/>
  <pageMargins left="0.4724409448818898" right="0.15748031496062992" top="0.15748031496062992" bottom="0.2362204724409449" header="0.15748031496062992" footer="0.2362204724409449"/>
  <pageSetup fitToHeight="4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7"/>
  <sheetViews>
    <sheetView workbookViewId="0" topLeftCell="A1">
      <selection activeCell="I8" sqref="I8"/>
    </sheetView>
  </sheetViews>
  <sheetFormatPr defaultColWidth="9.00390625" defaultRowHeight="12.75"/>
  <cols>
    <col min="1" max="1" width="56.00390625" style="0" customWidth="1"/>
    <col min="2" max="3" width="5.25390625" style="0" customWidth="1"/>
    <col min="4" max="4" width="4.625" style="0" customWidth="1"/>
    <col min="5" max="5" width="13.625" style="0" customWidth="1"/>
    <col min="6" max="6" width="4.875" style="0" customWidth="1"/>
  </cols>
  <sheetData>
    <row r="2" spans="4:6" ht="12.75">
      <c r="D2" s="39" t="s">
        <v>154</v>
      </c>
      <c r="E2" s="39"/>
      <c r="F2" s="39"/>
    </row>
    <row r="3" spans="1:7" ht="24" customHeight="1">
      <c r="A3" s="74" t="s">
        <v>153</v>
      </c>
      <c r="B3" s="74"/>
      <c r="C3" s="74"/>
      <c r="D3" s="74"/>
      <c r="E3" s="74"/>
      <c r="F3" s="74"/>
      <c r="G3" s="74"/>
    </row>
    <row r="4" spans="1:8" ht="12.75" customHeight="1">
      <c r="A4" s="75" t="s">
        <v>155</v>
      </c>
      <c r="B4" s="75"/>
      <c r="C4" s="75"/>
      <c r="D4" s="75"/>
      <c r="E4" s="75"/>
      <c r="F4" s="75"/>
      <c r="G4" s="75"/>
      <c r="H4" s="43"/>
    </row>
    <row r="5" spans="1:8" ht="12.75">
      <c r="A5" s="42"/>
      <c r="B5" s="42"/>
      <c r="C5" s="42"/>
      <c r="D5" s="42"/>
      <c r="E5" s="42"/>
      <c r="F5" s="42"/>
      <c r="G5" s="43"/>
      <c r="H5" s="43"/>
    </row>
    <row r="6" spans="4:6" ht="12.75">
      <c r="D6" s="11"/>
      <c r="E6" s="11"/>
      <c r="F6" s="11"/>
    </row>
    <row r="7" spans="1:6" ht="24.75" customHeight="1">
      <c r="A7" s="73" t="s">
        <v>156</v>
      </c>
      <c r="B7" s="73"/>
      <c r="C7" s="73"/>
      <c r="D7" s="73"/>
      <c r="E7" s="73"/>
      <c r="F7" s="73"/>
    </row>
    <row r="8" spans="1:6" ht="13.5" thickBot="1">
      <c r="A8" s="14"/>
      <c r="B8" s="14"/>
      <c r="C8" s="13"/>
      <c r="D8" s="13"/>
      <c r="E8" s="13"/>
      <c r="F8" s="13"/>
    </row>
    <row r="9" spans="1:8" ht="73.5" customHeight="1" thickBot="1">
      <c r="A9" s="31" t="s">
        <v>0</v>
      </c>
      <c r="B9" s="35" t="s">
        <v>130</v>
      </c>
      <c r="C9" s="33" t="s">
        <v>1</v>
      </c>
      <c r="D9" s="33" t="s">
        <v>2</v>
      </c>
      <c r="E9" s="33" t="s">
        <v>3</v>
      </c>
      <c r="F9" s="33" t="s">
        <v>103</v>
      </c>
      <c r="G9" s="38" t="s">
        <v>142</v>
      </c>
      <c r="H9" s="37"/>
    </row>
    <row r="10" spans="1:7" ht="24.75" customHeight="1">
      <c r="A10" s="30" t="s">
        <v>98</v>
      </c>
      <c r="B10" s="30"/>
      <c r="C10" s="32"/>
      <c r="D10" s="32"/>
      <c r="E10" s="32"/>
      <c r="F10" s="32"/>
      <c r="G10" s="36"/>
    </row>
    <row r="11" spans="1:7" ht="12.75">
      <c r="A11" s="1" t="s">
        <v>5</v>
      </c>
      <c r="B11" s="1">
        <v>902</v>
      </c>
      <c r="C11" s="2" t="s">
        <v>6</v>
      </c>
      <c r="D11" s="3"/>
      <c r="E11" s="3"/>
      <c r="F11" s="3"/>
      <c r="G11" s="10">
        <v>4099</v>
      </c>
    </row>
    <row r="12" spans="1:7" ht="27" customHeight="1">
      <c r="A12" s="24" t="s">
        <v>7</v>
      </c>
      <c r="B12" s="1">
        <v>902</v>
      </c>
      <c r="C12" s="4" t="s">
        <v>6</v>
      </c>
      <c r="D12" s="4" t="s">
        <v>8</v>
      </c>
      <c r="E12" s="4"/>
      <c r="F12" s="4"/>
      <c r="G12" s="10">
        <v>1151</v>
      </c>
    </row>
    <row r="13" spans="1:7" ht="12.75">
      <c r="A13" s="16" t="s">
        <v>41</v>
      </c>
      <c r="B13" s="1">
        <v>902</v>
      </c>
      <c r="C13" s="5" t="s">
        <v>6</v>
      </c>
      <c r="D13" s="5" t="s">
        <v>8</v>
      </c>
      <c r="E13" s="5" t="s">
        <v>69</v>
      </c>
      <c r="F13" s="5"/>
      <c r="G13" s="36">
        <v>1151</v>
      </c>
    </row>
    <row r="14" spans="1:7" ht="13.5" customHeight="1">
      <c r="A14" s="16" t="s">
        <v>42</v>
      </c>
      <c r="B14" s="1">
        <v>902</v>
      </c>
      <c r="C14" s="5" t="s">
        <v>6</v>
      </c>
      <c r="D14" s="5" t="s">
        <v>8</v>
      </c>
      <c r="E14" s="5" t="s">
        <v>69</v>
      </c>
      <c r="F14" s="5" t="s">
        <v>39</v>
      </c>
      <c r="G14" s="36">
        <v>1151</v>
      </c>
    </row>
    <row r="15" spans="1:7" ht="12.75">
      <c r="A15" s="16" t="s">
        <v>70</v>
      </c>
      <c r="B15" s="1">
        <v>902</v>
      </c>
      <c r="C15" s="5" t="s">
        <v>6</v>
      </c>
      <c r="D15" s="5" t="s">
        <v>8</v>
      </c>
      <c r="E15" s="5" t="s">
        <v>69</v>
      </c>
      <c r="F15" s="5" t="s">
        <v>43</v>
      </c>
      <c r="G15" s="36">
        <v>884</v>
      </c>
    </row>
    <row r="16" spans="1:7" ht="12.75">
      <c r="A16" s="16" t="s">
        <v>71</v>
      </c>
      <c r="B16" s="1">
        <v>902</v>
      </c>
      <c r="C16" s="5" t="s">
        <v>6</v>
      </c>
      <c r="D16" s="5" t="s">
        <v>8</v>
      </c>
      <c r="E16" s="5" t="s">
        <v>72</v>
      </c>
      <c r="F16" s="5" t="s">
        <v>73</v>
      </c>
      <c r="G16" s="36">
        <v>267</v>
      </c>
    </row>
    <row r="17" spans="1:7" ht="52.5" customHeight="1">
      <c r="A17" s="15" t="s">
        <v>10</v>
      </c>
      <c r="B17" s="1">
        <v>902</v>
      </c>
      <c r="C17" s="4" t="s">
        <v>6</v>
      </c>
      <c r="D17" s="4" t="s">
        <v>11</v>
      </c>
      <c r="E17" s="4"/>
      <c r="F17" s="4"/>
      <c r="G17" s="10">
        <v>2133</v>
      </c>
    </row>
    <row r="18" spans="1:7" ht="25.5" customHeight="1">
      <c r="A18" s="16" t="s">
        <v>44</v>
      </c>
      <c r="B18" s="1">
        <v>902</v>
      </c>
      <c r="C18" s="5" t="s">
        <v>6</v>
      </c>
      <c r="D18" s="5" t="s">
        <v>11</v>
      </c>
      <c r="E18" s="5" t="s">
        <v>74</v>
      </c>
      <c r="F18" s="5"/>
      <c r="G18" s="10">
        <v>2031</v>
      </c>
    </row>
    <row r="19" spans="1:7" ht="12" customHeight="1">
      <c r="A19" s="18" t="s">
        <v>42</v>
      </c>
      <c r="B19" s="1">
        <v>902</v>
      </c>
      <c r="C19" s="5" t="s">
        <v>6</v>
      </c>
      <c r="D19" s="5" t="s">
        <v>11</v>
      </c>
      <c r="E19" s="5" t="s">
        <v>74</v>
      </c>
      <c r="F19" s="5" t="s">
        <v>39</v>
      </c>
      <c r="G19" s="36">
        <v>1550</v>
      </c>
    </row>
    <row r="20" spans="1:7" ht="12.75">
      <c r="A20" s="16" t="s">
        <v>70</v>
      </c>
      <c r="B20" s="1">
        <v>902</v>
      </c>
      <c r="C20" s="5" t="s">
        <v>6</v>
      </c>
      <c r="D20" s="5" t="s">
        <v>11</v>
      </c>
      <c r="E20" s="5" t="s">
        <v>74</v>
      </c>
      <c r="F20" s="5" t="s">
        <v>43</v>
      </c>
      <c r="G20" s="36">
        <v>1178</v>
      </c>
    </row>
    <row r="21" spans="1:7" ht="12.75">
      <c r="A21" s="16" t="s">
        <v>71</v>
      </c>
      <c r="B21" s="1">
        <v>902</v>
      </c>
      <c r="C21" s="5" t="s">
        <v>6</v>
      </c>
      <c r="D21" s="5" t="s">
        <v>11</v>
      </c>
      <c r="E21" s="5" t="s">
        <v>74</v>
      </c>
      <c r="F21" s="5" t="s">
        <v>73</v>
      </c>
      <c r="G21" s="36">
        <v>356</v>
      </c>
    </row>
    <row r="22" spans="1:7" ht="15.75" customHeight="1">
      <c r="A22" s="16" t="s">
        <v>60</v>
      </c>
      <c r="B22" s="1">
        <v>902</v>
      </c>
      <c r="C22" s="5" t="s">
        <v>6</v>
      </c>
      <c r="D22" s="5" t="s">
        <v>11</v>
      </c>
      <c r="E22" s="5" t="s">
        <v>74</v>
      </c>
      <c r="F22" s="5" t="s">
        <v>61</v>
      </c>
      <c r="G22" s="36">
        <v>16</v>
      </c>
    </row>
    <row r="23" spans="1:7" ht="12.75">
      <c r="A23" s="18" t="s">
        <v>94</v>
      </c>
      <c r="B23" s="1">
        <v>902</v>
      </c>
      <c r="C23" s="5" t="s">
        <v>6</v>
      </c>
      <c r="D23" s="5" t="s">
        <v>11</v>
      </c>
      <c r="E23" s="5" t="s">
        <v>74</v>
      </c>
      <c r="F23" s="5" t="s">
        <v>45</v>
      </c>
      <c r="G23" s="36">
        <v>421</v>
      </c>
    </row>
    <row r="24" spans="1:7" ht="26.25" customHeight="1">
      <c r="A24" s="16" t="s">
        <v>95</v>
      </c>
      <c r="B24" s="1">
        <v>902</v>
      </c>
      <c r="C24" s="5" t="s">
        <v>6</v>
      </c>
      <c r="D24" s="5" t="s">
        <v>11</v>
      </c>
      <c r="E24" s="5" t="s">
        <v>74</v>
      </c>
      <c r="F24" s="5" t="s">
        <v>46</v>
      </c>
      <c r="G24" s="36">
        <v>160</v>
      </c>
    </row>
    <row r="25" spans="1:7" ht="25.5">
      <c r="A25" s="16" t="s">
        <v>47</v>
      </c>
      <c r="B25" s="1">
        <v>902</v>
      </c>
      <c r="C25" s="5" t="s">
        <v>6</v>
      </c>
      <c r="D25" s="5" t="s">
        <v>11</v>
      </c>
      <c r="E25" s="5" t="s">
        <v>74</v>
      </c>
      <c r="F25" s="5" t="s">
        <v>48</v>
      </c>
      <c r="G25" s="36">
        <v>261</v>
      </c>
    </row>
    <row r="26" spans="1:7" ht="25.5">
      <c r="A26" s="16" t="s">
        <v>66</v>
      </c>
      <c r="B26" s="1">
        <v>902</v>
      </c>
      <c r="C26" s="5" t="s">
        <v>6</v>
      </c>
      <c r="D26" s="5" t="s">
        <v>11</v>
      </c>
      <c r="E26" s="5" t="s">
        <v>79</v>
      </c>
      <c r="F26" s="5" t="s">
        <v>67</v>
      </c>
      <c r="G26" s="10">
        <v>100</v>
      </c>
    </row>
    <row r="27" spans="1:7" ht="23.25" customHeight="1">
      <c r="A27" s="18" t="s">
        <v>96</v>
      </c>
      <c r="B27" s="1">
        <v>902</v>
      </c>
      <c r="C27" s="5" t="s">
        <v>6</v>
      </c>
      <c r="D27" s="5" t="s">
        <v>11</v>
      </c>
      <c r="E27" s="5" t="s">
        <v>74</v>
      </c>
      <c r="F27" s="5" t="s">
        <v>49</v>
      </c>
      <c r="G27" s="36">
        <v>3</v>
      </c>
    </row>
    <row r="28" spans="1:7" ht="12.75">
      <c r="A28" s="16" t="s">
        <v>55</v>
      </c>
      <c r="B28" s="1">
        <v>902</v>
      </c>
      <c r="C28" s="5" t="s">
        <v>6</v>
      </c>
      <c r="D28" s="5" t="s">
        <v>11</v>
      </c>
      <c r="E28" s="5" t="s">
        <v>74</v>
      </c>
      <c r="F28" s="5" t="s">
        <v>50</v>
      </c>
      <c r="G28" s="36">
        <v>0</v>
      </c>
    </row>
    <row r="29" spans="1:7" ht="12.75">
      <c r="A29" s="25" t="s">
        <v>116</v>
      </c>
      <c r="B29" s="1">
        <v>902</v>
      </c>
      <c r="C29" s="5" t="s">
        <v>6</v>
      </c>
      <c r="D29" s="5" t="s">
        <v>11</v>
      </c>
      <c r="E29" s="5" t="s">
        <v>74</v>
      </c>
      <c r="F29" s="5" t="s">
        <v>51</v>
      </c>
      <c r="G29" s="36">
        <v>2</v>
      </c>
    </row>
    <row r="30" spans="1:7" ht="12.75">
      <c r="A30" s="25" t="s">
        <v>105</v>
      </c>
      <c r="B30" s="1">
        <v>902</v>
      </c>
      <c r="C30" s="5" t="s">
        <v>6</v>
      </c>
      <c r="D30" s="5" t="s">
        <v>11</v>
      </c>
      <c r="E30" s="5" t="s">
        <v>74</v>
      </c>
      <c r="F30" s="5" t="s">
        <v>106</v>
      </c>
      <c r="G30" s="36">
        <v>1</v>
      </c>
    </row>
    <row r="31" spans="1:7" ht="24">
      <c r="A31" s="26" t="s">
        <v>62</v>
      </c>
      <c r="B31" s="1">
        <v>902</v>
      </c>
      <c r="C31" s="5" t="s">
        <v>6</v>
      </c>
      <c r="D31" s="5" t="s">
        <v>11</v>
      </c>
      <c r="E31" s="5" t="s">
        <v>75</v>
      </c>
      <c r="F31" s="5" t="s">
        <v>48</v>
      </c>
      <c r="G31" s="10">
        <v>2</v>
      </c>
    </row>
    <row r="32" spans="1:7" ht="14.25" customHeight="1">
      <c r="A32" s="17" t="s">
        <v>12</v>
      </c>
      <c r="B32" s="1">
        <v>902</v>
      </c>
      <c r="C32" s="4" t="s">
        <v>6</v>
      </c>
      <c r="D32" s="4" t="s">
        <v>35</v>
      </c>
      <c r="E32" s="4"/>
      <c r="F32" s="4"/>
      <c r="G32" s="10">
        <v>926</v>
      </c>
    </row>
    <row r="33" spans="1:7" ht="24.75" customHeight="1">
      <c r="A33" s="25" t="s">
        <v>14</v>
      </c>
      <c r="B33" s="1">
        <v>902</v>
      </c>
      <c r="C33" s="5" t="s">
        <v>6</v>
      </c>
      <c r="D33" s="5" t="s">
        <v>35</v>
      </c>
      <c r="E33" s="5" t="s">
        <v>76</v>
      </c>
      <c r="F33" s="5"/>
      <c r="G33" s="10">
        <v>707</v>
      </c>
    </row>
    <row r="34" spans="1:7" ht="25.5">
      <c r="A34" s="15" t="s">
        <v>94</v>
      </c>
      <c r="B34" s="1">
        <v>902</v>
      </c>
      <c r="C34" s="5" t="s">
        <v>6</v>
      </c>
      <c r="D34" s="5" t="s">
        <v>35</v>
      </c>
      <c r="E34" s="5" t="s">
        <v>76</v>
      </c>
      <c r="F34" s="5" t="s">
        <v>45</v>
      </c>
      <c r="G34" s="36">
        <v>707</v>
      </c>
    </row>
    <row r="35" spans="1:7" ht="25.5">
      <c r="A35" s="16" t="s">
        <v>47</v>
      </c>
      <c r="B35" s="1">
        <v>902</v>
      </c>
      <c r="C35" s="5" t="s">
        <v>6</v>
      </c>
      <c r="D35" s="5" t="s">
        <v>35</v>
      </c>
      <c r="E35" s="5" t="s">
        <v>76</v>
      </c>
      <c r="F35" s="5" t="s">
        <v>48</v>
      </c>
      <c r="G35" s="36">
        <v>697</v>
      </c>
    </row>
    <row r="36" spans="1:7" ht="25.5">
      <c r="A36" s="16" t="s">
        <v>144</v>
      </c>
      <c r="B36" s="1">
        <v>902</v>
      </c>
      <c r="C36" s="5" t="s">
        <v>6</v>
      </c>
      <c r="D36" s="5" t="s">
        <v>35</v>
      </c>
      <c r="E36" s="5" t="s">
        <v>76</v>
      </c>
      <c r="F36" s="5" t="s">
        <v>46</v>
      </c>
      <c r="G36" s="36">
        <v>10</v>
      </c>
    </row>
    <row r="37" spans="1:7" ht="25.5" customHeight="1">
      <c r="A37" s="17" t="s">
        <v>97</v>
      </c>
      <c r="B37" s="1">
        <v>902</v>
      </c>
      <c r="C37" s="5" t="s">
        <v>6</v>
      </c>
      <c r="D37" s="5" t="s">
        <v>35</v>
      </c>
      <c r="E37" s="5" t="s">
        <v>76</v>
      </c>
      <c r="F37" s="5" t="s">
        <v>106</v>
      </c>
      <c r="G37" s="10">
        <v>200</v>
      </c>
    </row>
    <row r="38" spans="1:7" ht="15.75" customHeight="1">
      <c r="A38" s="17" t="s">
        <v>101</v>
      </c>
      <c r="B38" s="1">
        <v>902</v>
      </c>
      <c r="C38" s="5" t="s">
        <v>6</v>
      </c>
      <c r="D38" s="5" t="s">
        <v>35</v>
      </c>
      <c r="E38" s="5" t="s">
        <v>76</v>
      </c>
      <c r="F38" s="5" t="s">
        <v>50</v>
      </c>
      <c r="G38" s="10">
        <v>19</v>
      </c>
    </row>
    <row r="39" spans="1:7" ht="12.75">
      <c r="A39" s="9" t="s">
        <v>15</v>
      </c>
      <c r="B39" s="1">
        <v>902</v>
      </c>
      <c r="C39" s="7" t="s">
        <v>8</v>
      </c>
      <c r="D39" s="5"/>
      <c r="E39" s="5"/>
      <c r="F39" s="5"/>
      <c r="G39" s="36"/>
    </row>
    <row r="40" spans="1:7" ht="12.75">
      <c r="A40" s="15" t="s">
        <v>16</v>
      </c>
      <c r="B40" s="1">
        <v>902</v>
      </c>
      <c r="C40" s="4" t="s">
        <v>8</v>
      </c>
      <c r="D40" s="4" t="s">
        <v>9</v>
      </c>
      <c r="E40" s="5"/>
      <c r="F40" s="5"/>
      <c r="G40" s="10">
        <v>328.2</v>
      </c>
    </row>
    <row r="41" spans="1:7" ht="25.5">
      <c r="A41" s="16" t="s">
        <v>17</v>
      </c>
      <c r="B41" s="1">
        <v>902</v>
      </c>
      <c r="C41" s="5" t="s">
        <v>8</v>
      </c>
      <c r="D41" s="5" t="s">
        <v>9</v>
      </c>
      <c r="E41" s="5" t="s">
        <v>77</v>
      </c>
      <c r="F41" s="5"/>
      <c r="G41" s="36">
        <v>328.2</v>
      </c>
    </row>
    <row r="42" spans="1:7" ht="25.5">
      <c r="A42" s="15" t="s">
        <v>42</v>
      </c>
      <c r="B42" s="1">
        <v>902</v>
      </c>
      <c r="C42" s="5" t="s">
        <v>8</v>
      </c>
      <c r="D42" s="5" t="s">
        <v>9</v>
      </c>
      <c r="E42" s="5" t="s">
        <v>77</v>
      </c>
      <c r="F42" s="5" t="s">
        <v>39</v>
      </c>
      <c r="G42" s="36">
        <v>321.4</v>
      </c>
    </row>
    <row r="43" spans="1:7" ht="12.75">
      <c r="A43" s="16" t="s">
        <v>70</v>
      </c>
      <c r="B43" s="1">
        <v>902</v>
      </c>
      <c r="C43" s="5" t="s">
        <v>8</v>
      </c>
      <c r="D43" s="5" t="s">
        <v>9</v>
      </c>
      <c r="E43" s="5" t="s">
        <v>77</v>
      </c>
      <c r="F43" s="5" t="s">
        <v>43</v>
      </c>
      <c r="G43" s="36">
        <v>252.1</v>
      </c>
    </row>
    <row r="44" spans="1:7" ht="12.75">
      <c r="A44" s="16" t="s">
        <v>71</v>
      </c>
      <c r="B44" s="1">
        <v>902</v>
      </c>
      <c r="C44" s="5" t="s">
        <v>8</v>
      </c>
      <c r="D44" s="5" t="s">
        <v>9</v>
      </c>
      <c r="E44" s="5" t="s">
        <v>77</v>
      </c>
      <c r="F44" s="5" t="s">
        <v>73</v>
      </c>
      <c r="G44" s="36">
        <v>69.3</v>
      </c>
    </row>
    <row r="45" spans="1:7" ht="25.5" customHeight="1">
      <c r="A45" s="17" t="s">
        <v>47</v>
      </c>
      <c r="B45" s="1">
        <v>902</v>
      </c>
      <c r="C45" s="5" t="s">
        <v>8</v>
      </c>
      <c r="D45" s="5" t="s">
        <v>9</v>
      </c>
      <c r="E45" s="5" t="s">
        <v>77</v>
      </c>
      <c r="F45" s="5" t="s">
        <v>48</v>
      </c>
      <c r="G45" s="36">
        <v>6.8</v>
      </c>
    </row>
    <row r="46" spans="1:7" ht="24">
      <c r="A46" s="6" t="s">
        <v>18</v>
      </c>
      <c r="B46" s="1">
        <v>902</v>
      </c>
      <c r="C46" s="2" t="s">
        <v>9</v>
      </c>
      <c r="D46" s="3"/>
      <c r="E46" s="3"/>
      <c r="F46" s="3"/>
      <c r="G46" s="10">
        <v>100</v>
      </c>
    </row>
    <row r="47" spans="1:7" ht="39.75" customHeight="1">
      <c r="A47" s="24" t="s">
        <v>52</v>
      </c>
      <c r="B47" s="1">
        <v>902</v>
      </c>
      <c r="C47" s="4" t="s">
        <v>9</v>
      </c>
      <c r="D47" s="4" t="s">
        <v>13</v>
      </c>
      <c r="E47" s="4" t="s">
        <v>78</v>
      </c>
      <c r="F47" s="5"/>
      <c r="G47" s="10">
        <v>100</v>
      </c>
    </row>
    <row r="48" spans="1:7" ht="26.25" customHeight="1">
      <c r="A48" s="16" t="s">
        <v>47</v>
      </c>
      <c r="B48" s="1">
        <v>902</v>
      </c>
      <c r="C48" s="5" t="s">
        <v>9</v>
      </c>
      <c r="D48" s="5" t="s">
        <v>13</v>
      </c>
      <c r="E48" s="5" t="s">
        <v>78</v>
      </c>
      <c r="F48" s="5" t="s">
        <v>48</v>
      </c>
      <c r="G48" s="36">
        <v>100</v>
      </c>
    </row>
    <row r="49" spans="1:7" ht="12.75">
      <c r="A49" s="9" t="s">
        <v>20</v>
      </c>
      <c r="B49" s="1">
        <v>902</v>
      </c>
      <c r="C49" s="7" t="s">
        <v>11</v>
      </c>
      <c r="D49" s="5"/>
      <c r="E49" s="5"/>
      <c r="F49" s="5"/>
      <c r="G49" s="10">
        <v>3413.6</v>
      </c>
    </row>
    <row r="50" spans="1:7" ht="12.75">
      <c r="A50" s="9" t="s">
        <v>104</v>
      </c>
      <c r="B50" s="1">
        <v>902</v>
      </c>
      <c r="C50" s="7" t="s">
        <v>11</v>
      </c>
      <c r="D50" s="5" t="s">
        <v>6</v>
      </c>
      <c r="E50" s="5" t="s">
        <v>107</v>
      </c>
      <c r="F50" s="5" t="s">
        <v>48</v>
      </c>
      <c r="G50" s="10">
        <v>0</v>
      </c>
    </row>
    <row r="51" spans="1:7" ht="12.75">
      <c r="A51" s="17" t="s">
        <v>63</v>
      </c>
      <c r="B51" s="1">
        <v>902</v>
      </c>
      <c r="C51" s="7" t="s">
        <v>11</v>
      </c>
      <c r="D51" s="7" t="s">
        <v>53</v>
      </c>
      <c r="E51" s="5"/>
      <c r="F51" s="5"/>
      <c r="G51" s="10">
        <v>3328.6</v>
      </c>
    </row>
    <row r="52" spans="1:7" ht="25.5">
      <c r="A52" s="16" t="s">
        <v>80</v>
      </c>
      <c r="B52" s="1">
        <v>902</v>
      </c>
      <c r="C52" s="5" t="s">
        <v>11</v>
      </c>
      <c r="D52" s="5" t="s">
        <v>53</v>
      </c>
      <c r="E52" s="5" t="s">
        <v>117</v>
      </c>
      <c r="F52" s="5" t="s">
        <v>48</v>
      </c>
      <c r="G52" s="36">
        <v>932.6</v>
      </c>
    </row>
    <row r="53" spans="1:7" ht="25.5" customHeight="1">
      <c r="A53" s="16" t="s">
        <v>102</v>
      </c>
      <c r="B53" s="1">
        <v>902</v>
      </c>
      <c r="C53" s="5" t="s">
        <v>11</v>
      </c>
      <c r="D53" s="5" t="s">
        <v>53</v>
      </c>
      <c r="E53" s="5" t="s">
        <v>118</v>
      </c>
      <c r="F53" s="5" t="s">
        <v>48</v>
      </c>
      <c r="G53" s="36">
        <v>2096</v>
      </c>
    </row>
    <row r="54" spans="1:7" ht="41.25" customHeight="1">
      <c r="A54" s="16" t="s">
        <v>131</v>
      </c>
      <c r="B54" s="1">
        <v>902</v>
      </c>
      <c r="C54" s="5" t="s">
        <v>11</v>
      </c>
      <c r="D54" s="5" t="s">
        <v>53</v>
      </c>
      <c r="E54" s="5" t="s">
        <v>132</v>
      </c>
      <c r="F54" s="5" t="s">
        <v>48</v>
      </c>
      <c r="G54" s="36">
        <v>240</v>
      </c>
    </row>
    <row r="55" spans="1:7" ht="49.5" customHeight="1">
      <c r="A55" s="16" t="s">
        <v>151</v>
      </c>
      <c r="B55" s="1">
        <v>902</v>
      </c>
      <c r="C55" s="5" t="s">
        <v>11</v>
      </c>
      <c r="D55" s="5" t="s">
        <v>53</v>
      </c>
      <c r="E55" s="5" t="s">
        <v>112</v>
      </c>
      <c r="F55" s="5" t="s">
        <v>48</v>
      </c>
      <c r="G55" s="36">
        <v>60</v>
      </c>
    </row>
    <row r="56" spans="1:7" ht="32.25" customHeight="1">
      <c r="A56" s="17" t="s">
        <v>110</v>
      </c>
      <c r="B56" s="1">
        <v>902</v>
      </c>
      <c r="C56" s="7" t="s">
        <v>11</v>
      </c>
      <c r="D56" s="7" t="s">
        <v>108</v>
      </c>
      <c r="E56" s="7" t="s">
        <v>109</v>
      </c>
      <c r="F56" s="7" t="s">
        <v>48</v>
      </c>
      <c r="G56" s="10">
        <v>85</v>
      </c>
    </row>
    <row r="57" spans="1:7" ht="12.75">
      <c r="A57" s="9" t="s">
        <v>22</v>
      </c>
      <c r="B57" s="1">
        <v>902</v>
      </c>
      <c r="C57" s="2" t="s">
        <v>23</v>
      </c>
      <c r="D57" s="3"/>
      <c r="E57" s="3"/>
      <c r="F57" s="3"/>
      <c r="G57" s="10">
        <v>8870.6</v>
      </c>
    </row>
    <row r="58" spans="1:7" ht="12.75">
      <c r="A58" s="19" t="s">
        <v>24</v>
      </c>
      <c r="B58" s="1">
        <v>902</v>
      </c>
      <c r="C58" s="4" t="s">
        <v>23</v>
      </c>
      <c r="D58" s="4" t="s">
        <v>6</v>
      </c>
      <c r="E58" s="4"/>
      <c r="F58" s="7"/>
      <c r="G58" s="10">
        <v>1700</v>
      </c>
    </row>
    <row r="59" spans="1:7" ht="12.75">
      <c r="A59" s="28" t="s">
        <v>99</v>
      </c>
      <c r="B59" s="1">
        <v>902</v>
      </c>
      <c r="C59" s="12" t="s">
        <v>8</v>
      </c>
      <c r="D59" s="5" t="s">
        <v>6</v>
      </c>
      <c r="E59" s="12" t="s">
        <v>100</v>
      </c>
      <c r="F59" s="5" t="s">
        <v>48</v>
      </c>
      <c r="G59" s="36">
        <v>1237</v>
      </c>
    </row>
    <row r="60" spans="1:7" ht="25.5">
      <c r="A60" s="20" t="s">
        <v>139</v>
      </c>
      <c r="B60" s="1">
        <v>902</v>
      </c>
      <c r="C60" s="5" t="s">
        <v>23</v>
      </c>
      <c r="D60" s="5" t="s">
        <v>6</v>
      </c>
      <c r="E60" s="5" t="s">
        <v>81</v>
      </c>
      <c r="F60" s="5" t="s">
        <v>48</v>
      </c>
      <c r="G60" s="36">
        <v>296</v>
      </c>
    </row>
    <row r="61" spans="1:7" ht="25.5">
      <c r="A61" s="20" t="s">
        <v>140</v>
      </c>
      <c r="B61" s="1">
        <v>902</v>
      </c>
      <c r="C61" s="5" t="s">
        <v>23</v>
      </c>
      <c r="D61" s="5" t="s">
        <v>6</v>
      </c>
      <c r="E61" s="5" t="s">
        <v>81</v>
      </c>
      <c r="F61" s="5" t="s">
        <v>48</v>
      </c>
      <c r="G61" s="36">
        <v>100</v>
      </c>
    </row>
    <row r="62" spans="1:7" ht="25.5">
      <c r="A62" s="20" t="s">
        <v>141</v>
      </c>
      <c r="B62" s="1"/>
      <c r="C62" s="5"/>
      <c r="D62" s="5"/>
      <c r="E62" s="5"/>
      <c r="F62" s="5"/>
      <c r="G62" s="36">
        <v>67</v>
      </c>
    </row>
    <row r="63" spans="1:7" ht="12.75">
      <c r="A63" s="19" t="s">
        <v>25</v>
      </c>
      <c r="B63" s="1">
        <v>902</v>
      </c>
      <c r="C63" s="4" t="s">
        <v>23</v>
      </c>
      <c r="D63" s="4" t="s">
        <v>8</v>
      </c>
      <c r="E63" s="4" t="s">
        <v>82</v>
      </c>
      <c r="F63" s="4"/>
      <c r="G63" s="10">
        <v>925</v>
      </c>
    </row>
    <row r="64" spans="1:7" ht="12.75">
      <c r="A64" s="20" t="s">
        <v>59</v>
      </c>
      <c r="B64" s="1">
        <v>902</v>
      </c>
      <c r="C64" s="5" t="s">
        <v>23</v>
      </c>
      <c r="D64" s="5" t="s">
        <v>8</v>
      </c>
      <c r="E64" s="5" t="s">
        <v>82</v>
      </c>
      <c r="F64" s="5" t="s">
        <v>48</v>
      </c>
      <c r="G64" s="36">
        <v>925</v>
      </c>
    </row>
    <row r="65" spans="1:7" ht="25.5">
      <c r="A65" s="20" t="s">
        <v>113</v>
      </c>
      <c r="B65" s="1">
        <v>902</v>
      </c>
      <c r="C65" s="5" t="s">
        <v>23</v>
      </c>
      <c r="D65" s="5" t="s">
        <v>8</v>
      </c>
      <c r="E65" s="5" t="s">
        <v>82</v>
      </c>
      <c r="F65" s="5" t="s">
        <v>48</v>
      </c>
      <c r="G65" s="36">
        <v>288</v>
      </c>
    </row>
    <row r="66" spans="1:7" ht="25.5">
      <c r="A66" s="20" t="s">
        <v>114</v>
      </c>
      <c r="B66" s="1">
        <v>902</v>
      </c>
      <c r="C66" s="5" t="s">
        <v>23</v>
      </c>
      <c r="D66" s="5" t="s">
        <v>8</v>
      </c>
      <c r="E66" s="5" t="s">
        <v>82</v>
      </c>
      <c r="F66" s="5" t="s">
        <v>48</v>
      </c>
      <c r="G66" s="36">
        <v>0</v>
      </c>
    </row>
    <row r="67" spans="1:7" ht="12.75">
      <c r="A67" s="20" t="s">
        <v>115</v>
      </c>
      <c r="B67" s="1">
        <v>902</v>
      </c>
      <c r="C67" s="5" t="s">
        <v>23</v>
      </c>
      <c r="D67" s="5" t="s">
        <v>8</v>
      </c>
      <c r="E67" s="5" t="s">
        <v>82</v>
      </c>
      <c r="F67" s="5" t="s">
        <v>48</v>
      </c>
      <c r="G67" s="36">
        <v>637</v>
      </c>
    </row>
    <row r="68" spans="1:7" ht="11.25" customHeight="1">
      <c r="A68" s="19" t="s">
        <v>26</v>
      </c>
      <c r="B68" s="1">
        <v>902</v>
      </c>
      <c r="C68" s="7" t="s">
        <v>23</v>
      </c>
      <c r="D68" s="5"/>
      <c r="E68" s="5"/>
      <c r="F68" s="5"/>
      <c r="G68" s="10">
        <v>6245.6</v>
      </c>
    </row>
    <row r="69" spans="1:7" ht="12.75">
      <c r="A69" s="23" t="s">
        <v>26</v>
      </c>
      <c r="B69" s="1">
        <v>902</v>
      </c>
      <c r="C69" s="4" t="s">
        <v>23</v>
      </c>
      <c r="D69" s="4" t="s">
        <v>9</v>
      </c>
      <c r="E69" s="12"/>
      <c r="F69" s="12"/>
      <c r="G69" s="10">
        <v>6245.6</v>
      </c>
    </row>
    <row r="70" spans="1:7" ht="12.75">
      <c r="A70" s="21" t="s">
        <v>27</v>
      </c>
      <c r="B70" s="1">
        <v>902</v>
      </c>
      <c r="C70" s="5" t="s">
        <v>23</v>
      </c>
      <c r="D70" s="5" t="s">
        <v>9</v>
      </c>
      <c r="E70" s="5" t="s">
        <v>83</v>
      </c>
      <c r="F70" s="5" t="s">
        <v>48</v>
      </c>
      <c r="G70" s="36">
        <v>1162.7</v>
      </c>
    </row>
    <row r="71" spans="1:7" ht="12.75">
      <c r="A71" s="21" t="s">
        <v>28</v>
      </c>
      <c r="B71" s="1">
        <v>902</v>
      </c>
      <c r="C71" s="5" t="s">
        <v>23</v>
      </c>
      <c r="D71" s="5" t="s">
        <v>9</v>
      </c>
      <c r="E71" s="5" t="s">
        <v>84</v>
      </c>
      <c r="F71" s="5" t="s">
        <v>48</v>
      </c>
      <c r="G71" s="36">
        <v>40</v>
      </c>
    </row>
    <row r="72" spans="1:7" ht="24">
      <c r="A72" s="27" t="s">
        <v>152</v>
      </c>
      <c r="B72" s="1">
        <v>902</v>
      </c>
      <c r="C72" s="5" t="s">
        <v>23</v>
      </c>
      <c r="D72" s="5" t="s">
        <v>9</v>
      </c>
      <c r="E72" s="5" t="s">
        <v>85</v>
      </c>
      <c r="F72" s="5" t="s">
        <v>48</v>
      </c>
      <c r="G72" s="36">
        <v>240.5</v>
      </c>
    </row>
    <row r="73" spans="1:7" ht="24">
      <c r="A73" s="27" t="s">
        <v>29</v>
      </c>
      <c r="B73" s="1">
        <v>902</v>
      </c>
      <c r="C73" s="5" t="s">
        <v>23</v>
      </c>
      <c r="D73" s="5" t="s">
        <v>9</v>
      </c>
      <c r="E73" s="5" t="s">
        <v>85</v>
      </c>
      <c r="F73" s="5" t="s">
        <v>51</v>
      </c>
      <c r="G73" s="36">
        <v>6</v>
      </c>
    </row>
    <row r="74" spans="1:7" ht="36">
      <c r="A74" s="27" t="s">
        <v>133</v>
      </c>
      <c r="B74" s="1">
        <v>902</v>
      </c>
      <c r="C74" s="5" t="s">
        <v>23</v>
      </c>
      <c r="D74" s="5" t="s">
        <v>9</v>
      </c>
      <c r="E74" s="5" t="s">
        <v>134</v>
      </c>
      <c r="F74" s="5" t="s">
        <v>135</v>
      </c>
      <c r="G74" s="36">
        <v>3288</v>
      </c>
    </row>
    <row r="75" spans="1:7" ht="36">
      <c r="A75" s="27" t="s">
        <v>119</v>
      </c>
      <c r="B75" s="1">
        <v>902</v>
      </c>
      <c r="C75" s="5" t="s">
        <v>23</v>
      </c>
      <c r="D75" s="5" t="s">
        <v>9</v>
      </c>
      <c r="E75" s="5" t="s">
        <v>111</v>
      </c>
      <c r="F75" s="5" t="s">
        <v>48</v>
      </c>
      <c r="G75" s="36">
        <v>304.6</v>
      </c>
    </row>
    <row r="76" spans="1:7" ht="24">
      <c r="A76" s="27" t="s">
        <v>120</v>
      </c>
      <c r="B76" s="1">
        <v>902</v>
      </c>
      <c r="C76" s="5" t="s">
        <v>23</v>
      </c>
      <c r="D76" s="5" t="s">
        <v>9</v>
      </c>
      <c r="E76" s="5" t="s">
        <v>121</v>
      </c>
      <c r="F76" s="5" t="s">
        <v>48</v>
      </c>
      <c r="G76" s="36">
        <v>400</v>
      </c>
    </row>
    <row r="77" spans="1:7" ht="24">
      <c r="A77" s="27" t="s">
        <v>143</v>
      </c>
      <c r="B77" s="1">
        <v>902</v>
      </c>
      <c r="C77" s="5" t="s">
        <v>23</v>
      </c>
      <c r="D77" s="5" t="s">
        <v>9</v>
      </c>
      <c r="E77" s="5" t="s">
        <v>146</v>
      </c>
      <c r="F77" s="5" t="s">
        <v>48</v>
      </c>
      <c r="G77" s="36">
        <v>109.7</v>
      </c>
    </row>
    <row r="78" spans="1:7" ht="24">
      <c r="A78" s="27" t="s">
        <v>137</v>
      </c>
      <c r="B78" s="1">
        <v>902</v>
      </c>
      <c r="C78" s="5" t="s">
        <v>23</v>
      </c>
      <c r="D78" s="5" t="s">
        <v>9</v>
      </c>
      <c r="E78" s="5" t="s">
        <v>147</v>
      </c>
      <c r="F78" s="5" t="s">
        <v>48</v>
      </c>
      <c r="G78" s="36">
        <v>351.9</v>
      </c>
    </row>
    <row r="79" spans="1:7" ht="36">
      <c r="A79" s="27" t="s">
        <v>138</v>
      </c>
      <c r="B79" s="1">
        <v>902</v>
      </c>
      <c r="C79" s="5" t="s">
        <v>23</v>
      </c>
      <c r="D79" s="5" t="s">
        <v>9</v>
      </c>
      <c r="E79" s="5" t="s">
        <v>148</v>
      </c>
      <c r="F79" s="5" t="s">
        <v>48</v>
      </c>
      <c r="G79" s="36">
        <v>342.2</v>
      </c>
    </row>
    <row r="80" spans="1:7" ht="12.75">
      <c r="A80" s="19" t="s">
        <v>30</v>
      </c>
      <c r="B80" s="1">
        <v>902</v>
      </c>
      <c r="C80" s="2" t="s">
        <v>21</v>
      </c>
      <c r="D80" s="2"/>
      <c r="E80" s="2"/>
      <c r="F80" s="2"/>
      <c r="G80" s="10">
        <v>5286.6</v>
      </c>
    </row>
    <row r="81" spans="1:7" ht="25.5">
      <c r="A81" s="21" t="s">
        <v>31</v>
      </c>
      <c r="B81" s="1">
        <v>902</v>
      </c>
      <c r="C81" s="8" t="s">
        <v>21</v>
      </c>
      <c r="D81" s="8" t="s">
        <v>6</v>
      </c>
      <c r="E81" s="8"/>
      <c r="F81" s="8"/>
      <c r="G81" s="10">
        <v>2500.2</v>
      </c>
    </row>
    <row r="82" spans="1:7" ht="12.75">
      <c r="A82" s="20" t="s">
        <v>54</v>
      </c>
      <c r="B82" s="1">
        <v>902</v>
      </c>
      <c r="C82" s="3" t="s">
        <v>21</v>
      </c>
      <c r="D82" s="3" t="s">
        <v>6</v>
      </c>
      <c r="E82" s="3" t="s">
        <v>86</v>
      </c>
      <c r="F82" s="3" t="s">
        <v>40</v>
      </c>
      <c r="G82" s="36">
        <v>1405.1</v>
      </c>
    </row>
    <row r="83" spans="1:7" ht="12.75">
      <c r="A83" s="20" t="s">
        <v>70</v>
      </c>
      <c r="B83" s="1">
        <v>902</v>
      </c>
      <c r="C83" s="3" t="s">
        <v>21</v>
      </c>
      <c r="D83" s="3" t="s">
        <v>6</v>
      </c>
      <c r="E83" s="3" t="s">
        <v>86</v>
      </c>
      <c r="F83" s="3" t="s">
        <v>56</v>
      </c>
      <c r="G83" s="36">
        <v>1011.8</v>
      </c>
    </row>
    <row r="84" spans="1:7" ht="12.75">
      <c r="A84" s="20" t="s">
        <v>71</v>
      </c>
      <c r="B84" s="1">
        <v>902</v>
      </c>
      <c r="C84" s="3" t="s">
        <v>21</v>
      </c>
      <c r="D84" s="3" t="s">
        <v>6</v>
      </c>
      <c r="E84" s="3" t="s">
        <v>86</v>
      </c>
      <c r="F84" s="3" t="s">
        <v>87</v>
      </c>
      <c r="G84" s="36">
        <v>303</v>
      </c>
    </row>
    <row r="85" spans="1:7" ht="13.5" customHeight="1">
      <c r="A85" s="20" t="s">
        <v>60</v>
      </c>
      <c r="B85" s="1">
        <v>902</v>
      </c>
      <c r="C85" s="3" t="s">
        <v>21</v>
      </c>
      <c r="D85" s="3" t="s">
        <v>6</v>
      </c>
      <c r="E85" s="3" t="s">
        <v>86</v>
      </c>
      <c r="F85" s="3" t="s">
        <v>58</v>
      </c>
      <c r="G85" s="36">
        <v>90.3</v>
      </c>
    </row>
    <row r="86" spans="1:7" ht="24.75" customHeight="1">
      <c r="A86" s="20" t="s">
        <v>122</v>
      </c>
      <c r="B86" s="1">
        <v>902</v>
      </c>
      <c r="C86" s="3" t="s">
        <v>21</v>
      </c>
      <c r="D86" s="3" t="s">
        <v>6</v>
      </c>
      <c r="E86" s="3" t="s">
        <v>123</v>
      </c>
      <c r="F86" s="3" t="s">
        <v>40</v>
      </c>
      <c r="G86" s="10">
        <v>1353</v>
      </c>
    </row>
    <row r="87" spans="1:7" ht="24.75" customHeight="1">
      <c r="A87" s="20" t="s">
        <v>127</v>
      </c>
      <c r="B87" s="1">
        <v>902</v>
      </c>
      <c r="C87" s="3" t="s">
        <v>21</v>
      </c>
      <c r="D87" s="3" t="s">
        <v>6</v>
      </c>
      <c r="E87" s="3" t="s">
        <v>123</v>
      </c>
      <c r="F87" s="3" t="s">
        <v>56</v>
      </c>
      <c r="G87" s="36">
        <v>1039</v>
      </c>
    </row>
    <row r="88" spans="1:7" ht="25.5">
      <c r="A88" s="20" t="s">
        <v>124</v>
      </c>
      <c r="B88" s="1">
        <v>902</v>
      </c>
      <c r="C88" s="3" t="s">
        <v>21</v>
      </c>
      <c r="D88" s="3" t="s">
        <v>6</v>
      </c>
      <c r="E88" s="3" t="s">
        <v>123</v>
      </c>
      <c r="F88" s="3" t="s">
        <v>87</v>
      </c>
      <c r="G88" s="36">
        <v>314</v>
      </c>
    </row>
    <row r="89" spans="1:8" ht="25.5">
      <c r="A89" s="20" t="s">
        <v>125</v>
      </c>
      <c r="B89" s="1">
        <v>902</v>
      </c>
      <c r="C89" s="3" t="s">
        <v>21</v>
      </c>
      <c r="D89" s="3" t="s">
        <v>6</v>
      </c>
      <c r="E89" s="3" t="s">
        <v>126</v>
      </c>
      <c r="F89" s="3" t="s">
        <v>56</v>
      </c>
      <c r="G89" s="40">
        <v>338.4</v>
      </c>
      <c r="H89" s="41"/>
    </row>
    <row r="90" spans="1:7" ht="12.75">
      <c r="A90" s="20" t="s">
        <v>128</v>
      </c>
      <c r="B90" s="1">
        <v>902</v>
      </c>
      <c r="C90" s="3" t="s">
        <v>21</v>
      </c>
      <c r="D90" s="3" t="s">
        <v>6</v>
      </c>
      <c r="E90" s="3" t="s">
        <v>126</v>
      </c>
      <c r="F90" s="3" t="s">
        <v>56</v>
      </c>
      <c r="G90" s="36">
        <v>259.9</v>
      </c>
    </row>
    <row r="91" spans="1:7" ht="25.5">
      <c r="A91" s="20" t="s">
        <v>129</v>
      </c>
      <c r="B91" s="1">
        <v>902</v>
      </c>
      <c r="C91" s="3" t="s">
        <v>21</v>
      </c>
      <c r="D91" s="3" t="s">
        <v>6</v>
      </c>
      <c r="E91" s="3" t="s">
        <v>126</v>
      </c>
      <c r="F91" s="3" t="s">
        <v>87</v>
      </c>
      <c r="G91" s="36">
        <v>78.5</v>
      </c>
    </row>
    <row r="92" spans="1:7" ht="25.5">
      <c r="A92" s="21" t="s">
        <v>94</v>
      </c>
      <c r="B92" s="1">
        <v>902</v>
      </c>
      <c r="C92" s="3" t="s">
        <v>21</v>
      </c>
      <c r="D92" s="3" t="s">
        <v>6</v>
      </c>
      <c r="E92" s="3" t="s">
        <v>86</v>
      </c>
      <c r="F92" s="3" t="s">
        <v>45</v>
      </c>
      <c r="G92" s="22">
        <v>1095.1</v>
      </c>
    </row>
    <row r="93" spans="1:7" ht="24.75" customHeight="1">
      <c r="A93" s="20" t="s">
        <v>95</v>
      </c>
      <c r="B93" s="1">
        <v>902</v>
      </c>
      <c r="C93" s="3" t="s">
        <v>21</v>
      </c>
      <c r="D93" s="3" t="s">
        <v>6</v>
      </c>
      <c r="E93" s="3" t="s">
        <v>86</v>
      </c>
      <c r="F93" s="3" t="s">
        <v>46</v>
      </c>
      <c r="G93" s="36">
        <v>44</v>
      </c>
    </row>
    <row r="94" spans="1:7" ht="25.5">
      <c r="A94" s="20" t="s">
        <v>47</v>
      </c>
      <c r="B94" s="1">
        <v>902</v>
      </c>
      <c r="C94" s="3" t="s">
        <v>21</v>
      </c>
      <c r="D94" s="3" t="s">
        <v>6</v>
      </c>
      <c r="E94" s="3" t="s">
        <v>86</v>
      </c>
      <c r="F94" s="3" t="s">
        <v>48</v>
      </c>
      <c r="G94" s="36">
        <v>1051.1</v>
      </c>
    </row>
    <row r="95" spans="1:7" ht="25.5">
      <c r="A95" s="20" t="s">
        <v>136</v>
      </c>
      <c r="B95" s="1">
        <v>902</v>
      </c>
      <c r="C95" s="3" t="s">
        <v>21</v>
      </c>
      <c r="D95" s="3" t="s">
        <v>6</v>
      </c>
      <c r="E95" s="3" t="s">
        <v>149</v>
      </c>
      <c r="F95" s="3" t="s">
        <v>48</v>
      </c>
      <c r="G95" s="10">
        <v>364</v>
      </c>
    </row>
    <row r="96" spans="1:7" ht="38.25">
      <c r="A96" s="20" t="s">
        <v>145</v>
      </c>
      <c r="B96" s="1">
        <v>902</v>
      </c>
      <c r="C96" s="3" t="s">
        <v>21</v>
      </c>
      <c r="D96" s="3" t="s">
        <v>6</v>
      </c>
      <c r="E96" s="3" t="s">
        <v>150</v>
      </c>
      <c r="F96" s="3" t="s">
        <v>48</v>
      </c>
      <c r="G96" s="10">
        <v>19.2</v>
      </c>
    </row>
    <row r="97" spans="1:7" ht="25.5">
      <c r="A97" s="29" t="s">
        <v>96</v>
      </c>
      <c r="B97" s="1">
        <v>902</v>
      </c>
      <c r="C97" s="3" t="s">
        <v>21</v>
      </c>
      <c r="D97" s="3" t="s">
        <v>6</v>
      </c>
      <c r="E97" s="3" t="s">
        <v>86</v>
      </c>
      <c r="F97" s="3" t="s">
        <v>49</v>
      </c>
      <c r="G97" s="36"/>
    </row>
    <row r="98" spans="1:7" ht="12.75">
      <c r="A98" s="20" t="s">
        <v>55</v>
      </c>
      <c r="B98" s="1">
        <v>902</v>
      </c>
      <c r="C98" s="3" t="s">
        <v>21</v>
      </c>
      <c r="D98" s="3" t="s">
        <v>6</v>
      </c>
      <c r="E98" s="3" t="s">
        <v>86</v>
      </c>
      <c r="F98" s="3" t="s">
        <v>50</v>
      </c>
      <c r="G98" s="36"/>
    </row>
    <row r="99" spans="1:7" ht="12" customHeight="1">
      <c r="A99" s="20" t="s">
        <v>93</v>
      </c>
      <c r="B99" s="1">
        <v>902</v>
      </c>
      <c r="C99" s="3" t="s">
        <v>21</v>
      </c>
      <c r="D99" s="3" t="s">
        <v>6</v>
      </c>
      <c r="E99" s="3" t="s">
        <v>86</v>
      </c>
      <c r="F99" s="3" t="s">
        <v>51</v>
      </c>
      <c r="G99" s="36"/>
    </row>
    <row r="100" spans="1:7" ht="12.75">
      <c r="A100" s="23" t="s">
        <v>32</v>
      </c>
      <c r="B100" s="1">
        <v>902</v>
      </c>
      <c r="C100" s="8" t="s">
        <v>21</v>
      </c>
      <c r="D100" s="8" t="s">
        <v>6</v>
      </c>
      <c r="E100" s="8"/>
      <c r="F100" s="3"/>
      <c r="G100" s="10">
        <v>711.8</v>
      </c>
    </row>
    <row r="101" spans="1:7" ht="12.75">
      <c r="A101" s="20" t="s">
        <v>54</v>
      </c>
      <c r="B101" s="1">
        <v>902</v>
      </c>
      <c r="C101" s="3" t="s">
        <v>21</v>
      </c>
      <c r="D101" s="3" t="s">
        <v>6</v>
      </c>
      <c r="E101" s="3" t="s">
        <v>88</v>
      </c>
      <c r="F101" s="3" t="s">
        <v>40</v>
      </c>
      <c r="G101" s="22">
        <v>434</v>
      </c>
    </row>
    <row r="102" spans="1:7" ht="12.75">
      <c r="A102" s="20" t="s">
        <v>89</v>
      </c>
      <c r="B102" s="1">
        <v>902</v>
      </c>
      <c r="C102" s="3" t="s">
        <v>21</v>
      </c>
      <c r="D102" s="3" t="s">
        <v>6</v>
      </c>
      <c r="E102" s="3" t="s">
        <v>90</v>
      </c>
      <c r="F102" s="3" t="s">
        <v>56</v>
      </c>
      <c r="G102" s="36">
        <v>334</v>
      </c>
    </row>
    <row r="103" spans="1:7" ht="12.75">
      <c r="A103" s="20" t="s">
        <v>71</v>
      </c>
      <c r="B103" s="1">
        <v>902</v>
      </c>
      <c r="C103" s="3" t="s">
        <v>21</v>
      </c>
      <c r="D103" s="3" t="s">
        <v>6</v>
      </c>
      <c r="E103" s="3" t="s">
        <v>88</v>
      </c>
      <c r="F103" s="3" t="s">
        <v>87</v>
      </c>
      <c r="G103" s="36">
        <v>100</v>
      </c>
    </row>
    <row r="104" spans="1:7" ht="12.75">
      <c r="A104" s="20" t="s">
        <v>57</v>
      </c>
      <c r="B104" s="1">
        <v>902</v>
      </c>
      <c r="C104" s="3" t="s">
        <v>21</v>
      </c>
      <c r="D104" s="3" t="s">
        <v>6</v>
      </c>
      <c r="E104" s="3" t="s">
        <v>88</v>
      </c>
      <c r="F104" s="3" t="s">
        <v>58</v>
      </c>
      <c r="G104" s="36">
        <v>0</v>
      </c>
    </row>
    <row r="105" spans="1:7" ht="25.5">
      <c r="A105" s="23" t="s">
        <v>94</v>
      </c>
      <c r="B105" s="1">
        <v>902</v>
      </c>
      <c r="C105" s="3" t="s">
        <v>21</v>
      </c>
      <c r="D105" s="3" t="s">
        <v>6</v>
      </c>
      <c r="E105" s="3" t="s">
        <v>88</v>
      </c>
      <c r="F105" s="3" t="s">
        <v>45</v>
      </c>
      <c r="G105" s="36">
        <v>277.8</v>
      </c>
    </row>
    <row r="106" spans="1:7" ht="24.75" customHeight="1">
      <c r="A106" s="20" t="s">
        <v>95</v>
      </c>
      <c r="B106" s="1">
        <v>902</v>
      </c>
      <c r="C106" s="3" t="s">
        <v>21</v>
      </c>
      <c r="D106" s="3" t="s">
        <v>6</v>
      </c>
      <c r="E106" s="3" t="s">
        <v>88</v>
      </c>
      <c r="F106" s="3" t="s">
        <v>46</v>
      </c>
      <c r="G106" s="36">
        <v>39</v>
      </c>
    </row>
    <row r="107" spans="1:7" ht="25.5">
      <c r="A107" s="20" t="s">
        <v>47</v>
      </c>
      <c r="B107" s="1">
        <v>902</v>
      </c>
      <c r="C107" s="3" t="s">
        <v>21</v>
      </c>
      <c r="D107" s="3" t="s">
        <v>6</v>
      </c>
      <c r="E107" s="3" t="s">
        <v>88</v>
      </c>
      <c r="F107" s="3" t="s">
        <v>48</v>
      </c>
      <c r="G107" s="36">
        <v>238.8</v>
      </c>
    </row>
    <row r="108" spans="1:7" ht="12.75">
      <c r="A108" s="9" t="s">
        <v>37</v>
      </c>
      <c r="B108" s="1">
        <v>902</v>
      </c>
      <c r="C108" s="3"/>
      <c r="D108" s="3"/>
      <c r="E108" s="3"/>
      <c r="F108" s="3"/>
      <c r="G108" s="10">
        <v>32</v>
      </c>
    </row>
    <row r="109" spans="1:7" ht="25.5">
      <c r="A109" s="20" t="s">
        <v>38</v>
      </c>
      <c r="B109" s="1">
        <v>902</v>
      </c>
      <c r="C109" s="3" t="s">
        <v>34</v>
      </c>
      <c r="D109" s="3" t="s">
        <v>8</v>
      </c>
      <c r="E109" s="3"/>
      <c r="F109" s="3"/>
      <c r="G109" s="36">
        <v>32</v>
      </c>
    </row>
    <row r="110" spans="1:7" ht="12.75">
      <c r="A110" s="20" t="s">
        <v>94</v>
      </c>
      <c r="B110" s="1">
        <v>902</v>
      </c>
      <c r="C110" s="3" t="s">
        <v>34</v>
      </c>
      <c r="D110" s="3" t="s">
        <v>8</v>
      </c>
      <c r="E110" s="3" t="s">
        <v>91</v>
      </c>
      <c r="F110" s="3" t="s">
        <v>45</v>
      </c>
      <c r="G110" s="36">
        <v>32</v>
      </c>
    </row>
    <row r="111" spans="1:7" ht="25.5">
      <c r="A111" s="20" t="s">
        <v>47</v>
      </c>
      <c r="B111" s="1">
        <v>902</v>
      </c>
      <c r="C111" s="3" t="s">
        <v>34</v>
      </c>
      <c r="D111" s="3" t="s">
        <v>8</v>
      </c>
      <c r="E111" s="3" t="s">
        <v>91</v>
      </c>
      <c r="F111" s="3" t="s">
        <v>48</v>
      </c>
      <c r="G111" s="36">
        <v>32</v>
      </c>
    </row>
    <row r="112" spans="1:7" ht="12.75">
      <c r="A112" s="9" t="s">
        <v>33</v>
      </c>
      <c r="B112" s="1">
        <v>902</v>
      </c>
      <c r="C112" s="3"/>
      <c r="D112" s="3"/>
      <c r="E112" s="3"/>
      <c r="F112" s="3"/>
      <c r="G112" s="10">
        <v>486.2</v>
      </c>
    </row>
    <row r="113" spans="1:7" ht="12.75">
      <c r="A113" s="21" t="s">
        <v>64</v>
      </c>
      <c r="B113" s="1">
        <v>902</v>
      </c>
      <c r="C113" s="2" t="s">
        <v>19</v>
      </c>
      <c r="D113" s="3"/>
      <c r="E113" s="3"/>
      <c r="F113" s="3"/>
      <c r="G113" s="36"/>
    </row>
    <row r="114" spans="1:7" ht="12" customHeight="1">
      <c r="A114" s="23" t="s">
        <v>36</v>
      </c>
      <c r="B114" s="1">
        <v>902</v>
      </c>
      <c r="C114" s="8" t="s">
        <v>19</v>
      </c>
      <c r="D114" s="8" t="s">
        <v>6</v>
      </c>
      <c r="E114" s="3"/>
      <c r="F114" s="3"/>
      <c r="G114" s="36">
        <v>486.2</v>
      </c>
    </row>
    <row r="115" spans="1:7" ht="25.5">
      <c r="A115" s="16" t="s">
        <v>65</v>
      </c>
      <c r="B115" s="1">
        <v>902</v>
      </c>
      <c r="C115" s="8" t="s">
        <v>19</v>
      </c>
      <c r="D115" s="8" t="s">
        <v>6</v>
      </c>
      <c r="E115" s="2" t="s">
        <v>92</v>
      </c>
      <c r="F115" s="3" t="s">
        <v>68</v>
      </c>
      <c r="G115" s="36">
        <v>486.2</v>
      </c>
    </row>
    <row r="116" spans="1:7" ht="12.75">
      <c r="A116" s="9" t="s">
        <v>4</v>
      </c>
      <c r="B116" s="9"/>
      <c r="C116" s="3"/>
      <c r="D116" s="3"/>
      <c r="E116" s="3"/>
      <c r="F116" s="3"/>
      <c r="G116" s="10">
        <v>22642.2</v>
      </c>
    </row>
    <row r="117" ht="12.75">
      <c r="F117" s="34"/>
    </row>
  </sheetData>
  <sheetProtection/>
  <mergeCells count="3">
    <mergeCell ref="A7:F7"/>
    <mergeCell ref="A3:G3"/>
    <mergeCell ref="A4:G4"/>
  </mergeCells>
  <printOptions/>
  <pageMargins left="0.4724409448818898" right="0.15748031496062992" top="0.15748031496062992" bottom="0.2362204724409449" header="0.15748031496062992" footer="0.2362204724409449"/>
  <pageSetup fitToHeight="4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2020-06-16T17:32:36Z</cp:lastPrinted>
  <dcterms:created xsi:type="dcterms:W3CDTF">2007-11-22T12:52:49Z</dcterms:created>
  <dcterms:modified xsi:type="dcterms:W3CDTF">2020-08-06T13:27:07Z</dcterms:modified>
  <cp:category/>
  <cp:version/>
  <cp:contentType/>
  <cp:contentStatus/>
</cp:coreProperties>
</file>